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Naslovna" sheetId="1" r:id="rId1"/>
    <sheet name="upute" sheetId="2" r:id="rId2"/>
    <sheet name="ponuda izvodjaca" sheetId="3" r:id="rId3"/>
  </sheets>
  <externalReferences>
    <externalReference r:id="rId6"/>
  </externalReferences>
  <definedNames>
    <definedName name="_Toc259705745" localSheetId="0">'Naslovna'!#REF!</definedName>
    <definedName name="_Toc259705745" localSheetId="1">'upute'!$A$6</definedName>
    <definedName name="BOJADISARSKI" localSheetId="0">#REF!</definedName>
    <definedName name="BOJADISARSKI" localSheetId="2">#REF!</definedName>
    <definedName name="BOJADISARSKI">#REF!</definedName>
    <definedName name="BRAVARSKI" localSheetId="0">#REF!</definedName>
    <definedName name="BRAVARSKI" localSheetId="2">#REF!</definedName>
    <definedName name="BRAVARSKI">#REF!</definedName>
    <definedName name="DODATNI" localSheetId="0">#REF!</definedName>
    <definedName name="DODATNI" localSheetId="2">#REF!</definedName>
    <definedName name="DODATNI">#REF!</definedName>
    <definedName name="ELEKTROMONTAŽNI" localSheetId="0">#REF!</definedName>
    <definedName name="ELEKTROMONTAŽNI" localSheetId="2">#REF!</definedName>
    <definedName name="ELEKTROMONTAŽNI">#REF!</definedName>
    <definedName name="ELEKTROMOTAŽNI" localSheetId="0">#REF!</definedName>
    <definedName name="ELEKTROMOTAŽNI" localSheetId="2">#REF!</definedName>
    <definedName name="ELEKTROMOTAŽNI">#REF!</definedName>
    <definedName name="GIPSARSKI" localSheetId="0">#REF!</definedName>
    <definedName name="GIPSARSKI" localSheetId="2">#REF!</definedName>
    <definedName name="GIPSARSKI">#REF!</definedName>
    <definedName name="GRAĐEVINSKI" localSheetId="0">#REF!</definedName>
    <definedName name="GRAĐEVINSKI" localSheetId="2">#REF!</definedName>
    <definedName name="GRAĐEVINSKI">#REF!</definedName>
    <definedName name="HIDROITERMO" localSheetId="0">#REF!</definedName>
    <definedName name="HIDROITERMO" localSheetId="2">#REF!</definedName>
    <definedName name="HIDROITERMO">#REF!</definedName>
    <definedName name="IZOLATERSKI" localSheetId="0">#REF!</definedName>
    <definedName name="IZOLATERSKI" localSheetId="2">#REF!</definedName>
    <definedName name="IZOLATERSKI">#REF!</definedName>
    <definedName name="KAMENARSKI" localSheetId="0">#REF!</definedName>
    <definedName name="KAMENARSKI" localSheetId="2">#REF!</definedName>
    <definedName name="KAMENARSKI">#REF!</definedName>
    <definedName name="KERAMIČARSKI" localSheetId="0">#REF!</definedName>
    <definedName name="KERAMIČARSKI" localSheetId="2">#REF!</definedName>
    <definedName name="KERAMIČARSKI">#REF!</definedName>
    <definedName name="KROVOPOKRIVAČKI" localSheetId="0">#REF!</definedName>
    <definedName name="KROVOPOKRIVAČKI" localSheetId="2">#REF!</definedName>
    <definedName name="KROVOPOKRIVAČKI">#REF!</definedName>
    <definedName name="LIMARSKI" localSheetId="0">#REF!</definedName>
    <definedName name="LIMARSKI" localSheetId="2">#REF!</definedName>
    <definedName name="LIMARSKI">#REF!</definedName>
    <definedName name="OLE_LINK3" localSheetId="0">'Naslovna'!$B$22</definedName>
    <definedName name="PARKETARSKI" localSheetId="0">#REF!</definedName>
    <definedName name="PARKETARSKI" localSheetId="2">#REF!</definedName>
    <definedName name="PARKETARSKI">#REF!</definedName>
    <definedName name="PDV" localSheetId="0">#REF!</definedName>
    <definedName name="PDV" localSheetId="2">#REF!</definedName>
    <definedName name="PDV">#REF!</definedName>
    <definedName name="_xlnm.Print_Area" localSheetId="0">'Naslovna'!$A$1:$B$46</definedName>
    <definedName name="_xlnm.Print_Area" localSheetId="2">'ponuda izvodjaca'!$A$1:$G$54</definedName>
    <definedName name="_xlnm.Print_Area" localSheetId="1">'upute'!$A:$H</definedName>
    <definedName name="_xlnm.Print_Titles" localSheetId="2">'ponuda izvodjaca'!$1:$5</definedName>
    <definedName name="STOLARSKI" localSheetId="0">#REF!</definedName>
    <definedName name="STOLARSKI" localSheetId="2">#REF!</definedName>
    <definedName name="STOLARSKI">#REF!</definedName>
    <definedName name="SVEBEZPDV" localSheetId="0">#REF!</definedName>
    <definedName name="SVEBEZPDV" localSheetId="2">#REF!</definedName>
    <definedName name="SVEBEZPDV">#REF!</definedName>
    <definedName name="SVESPDV" localSheetId="0">#REF!</definedName>
    <definedName name="SVESPDV" localSheetId="2">#REF!</definedName>
    <definedName name="SVESPDV">#REF!</definedName>
    <definedName name="ZIDARSKI" localSheetId="0">#REF!</definedName>
    <definedName name="ZIDARSKI" localSheetId="2">#REF!</definedName>
    <definedName name="ZIDARSKI">#REF!</definedName>
  </definedNames>
  <calcPr fullCalcOnLoad="1"/>
</workbook>
</file>

<file path=xl/sharedStrings.xml><?xml version="1.0" encoding="utf-8"?>
<sst xmlns="http://schemas.openxmlformats.org/spreadsheetml/2006/main" count="73" uniqueCount="65">
  <si>
    <t>1.</t>
  </si>
  <si>
    <t>UKUPNO (KN):</t>
  </si>
  <si>
    <t>SVEUKUPNO (KN):</t>
  </si>
  <si>
    <t>DEMONTAŽE I RUŠENJA  -   UKUPNO :</t>
  </si>
  <si>
    <t>DEMONTAŽE I RUŠENJA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</si>
  <si>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</si>
  <si>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</si>
  <si>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PARKETARSKI RADOVI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</si>
  <si>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tretirane površine parketa.</t>
    </r>
  </si>
  <si>
    <t xml:space="preserve">Obračun po m' </t>
  </si>
  <si>
    <t>PARKETARSKI RADOVI  -   UKUPNO :</t>
  </si>
  <si>
    <t xml:space="preserve">Utovar otpadnog materijala u prijevozno sredstvo, te transport na deponij udaljenosti do 30 km. U cijenu uključiti i taksu za deponij.  </t>
  </si>
  <si>
    <t>1.1.</t>
  </si>
  <si>
    <t>1.2.</t>
  </si>
  <si>
    <t>1.4.</t>
  </si>
  <si>
    <t>1.5.</t>
  </si>
  <si>
    <t>2.</t>
  </si>
  <si>
    <t>2.1.</t>
  </si>
  <si>
    <t>m'</t>
  </si>
  <si>
    <t>1.3.</t>
  </si>
  <si>
    <t>količina</t>
  </si>
  <si>
    <t>ukupno</t>
  </si>
  <si>
    <t>jed.</t>
  </si>
  <si>
    <t>jed. cijena</t>
  </si>
  <si>
    <t>mjere</t>
  </si>
  <si>
    <t>kn</t>
  </si>
  <si>
    <t>REKAPITULACIJA:</t>
  </si>
  <si>
    <t>PDV (25%)</t>
  </si>
  <si>
    <t>proizvod koji se nudi</t>
  </si>
  <si>
    <t>kompl</t>
  </si>
  <si>
    <t>Obračun komplet.</t>
  </si>
  <si>
    <r>
      <t>m</t>
    </r>
    <r>
      <rPr>
        <vertAlign val="superscript"/>
        <sz val="10"/>
        <rFont val="Arial"/>
        <family val="2"/>
      </rPr>
      <t>'</t>
    </r>
  </si>
  <si>
    <t xml:space="preserve"> UPUTE ZA POPUNJAVANJE TROŠKOVNIKA RADOVA:</t>
  </si>
  <si>
    <t>a)</t>
  </si>
  <si>
    <t>Jedinične cijene navedene u Troškovniku radova moraju biti iskazane bez obračunatog PDV-a;</t>
  </si>
  <si>
    <t>b)</t>
  </si>
  <si>
    <t>Ponuditelj mora ispuniti sve stavke Troškovnika;</t>
  </si>
  <si>
    <t>c)</t>
  </si>
  <si>
    <t>U cijenu radova moraju biti uključeni svi troškovi rada i materijala (nabavu materijala, transport do gradilišta, skladištenje materijala i manupulaciju materijalom na gradilištu), radne skele, pripremu i izvođenje radova, svi posredni i neposredni troškovi za rad, materijal, transport, alat i građevinske strojeve, takse i sva ostala davanja te zavisni troškovi koje je izvođač obvezan izvršiti iz bilo kojeg razloga.</t>
  </si>
  <si>
    <t>d)</t>
  </si>
  <si>
    <t>U cijenu ponude moraju biti uračunati svi troškovi i popusti, bez poreza na dodanu vrijednost, koji se iskazuje zasebno iza cijene ponude.</t>
  </si>
  <si>
    <t>e)</t>
  </si>
  <si>
    <t>Ponuditelji moraju na za to predviđenim praznim mjestima troškovnika, prema odgovarajućim stavkama, navesti podatke o proizvodu i tipu odgovarajućeg proizvoda koji nude. Kriteriji mjerodavni za ocjenu jednakovrijednosti navedeni su u opisu stavke. Dokaz jednakovrijednosti mora podnijeti ponuditelj. Proizvodi koji su u dokumentaciji za nadmetanje (troškovniku) navedeni kao primjer smatraju se ponuđenima ako ponuditelj ne navede nikakve druge proizvode na za to predviđenom mjestu troškovnika predmeta nabave.</t>
  </si>
  <si>
    <t>Demontiranje i iznošenje opreme iz učionica te prijenos do privremene deponije koju odredi Naručitelj i natrag u prostorije nakon završetka radova.</t>
  </si>
  <si>
    <t>Obračun po kompletu.</t>
  </si>
  <si>
    <t xml:space="preserve">Višekratno čišćenje objekta tokom radova i nakon dovršetka svih vrsta radova. </t>
  </si>
  <si>
    <t>2.2.</t>
  </si>
  <si>
    <t>1.6.</t>
  </si>
  <si>
    <t>Djelomična demontaža postojećeg parketa u više učionica u prizemlju  i na katu na mjestu oštećenja te prijenos otpadnog materijala do privremene deponije.</t>
  </si>
  <si>
    <t>Demontaža drvenih kutnih lajsni u učionicama te prijenos otpadnog materijala do privremene deponije.</t>
  </si>
  <si>
    <r>
      <t>Obračun po m</t>
    </r>
    <r>
      <rPr>
        <vertAlign val="superscript"/>
        <sz val="10"/>
        <rFont val="Arial"/>
        <family val="2"/>
      </rPr>
      <t>'</t>
    </r>
    <r>
      <rPr>
        <sz val="10"/>
        <rFont val="Arial"/>
        <family val="2"/>
      </rPr>
      <t xml:space="preserve"> .</t>
    </r>
  </si>
  <si>
    <t>Dobava i postava - zamjena oštećenih dijelova hrastovog parketa u više učionica u prizemlju i na katu. Parket mora biti hrastov, N- natur klase (1b. klasa - širi godovi sa ravno strukturom, dozvoljena srednja odstupanja u boji, dozvoljena sitna kvržica u boji drveta, bez bjelike, bez uboda mušice i pukotina) veličine dužica kao postojeći, (252*52*20mm) sa izvedenim perom i utorom. Parketne dužice se postavljaju na pripremljenoj i zaglađenoj podlozi u odgovarajućem ljepilu sa dilatacijom uz zidove prema uzancama struke za ovu vrstu radova. U stavku je uključena i prethodna impregnacija podloge.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</si>
  <si>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ukupne površine</t>
    </r>
    <r>
      <rPr>
        <u val="single"/>
        <sz val="10"/>
        <rFont val="Arial"/>
        <family val="2"/>
      </rPr>
      <t xml:space="preserve"> (zbrojeno po učionicama).</t>
    </r>
  </si>
  <si>
    <t>2.3.</t>
  </si>
  <si>
    <t>Čišćenje i struganje bitumenske ljepenke na mjestu demontaže parketnih dužica  u više učionica u prizemlju  i na katu te prijenos otpadnog materijala do privremene deponije.</t>
  </si>
  <si>
    <t>Dobava i postava kutnih letvica 30x30mm sa zaobljenim gornjim rubom. Letve se pričvršćuju nehrđajućim vijcima sa upuštenom glavom.  Cijena obuhvaća brušenje i lakiranje (u tri premaza) sa bezbojnim sjajnim lakom (kao Cromoden ili jednakovrijedan proizvod) prema uputama Proizvođača.</t>
  </si>
  <si>
    <t>NARUČITELJ: OSNOVNA ŠKOLA GRADAC</t>
  </si>
  <si>
    <t>OŠ GRADAC</t>
  </si>
  <si>
    <t>SANACIJA PARKETA U UČIONICAMA</t>
  </si>
  <si>
    <t>TROŠKOVNIK RADOVA</t>
  </si>
  <si>
    <t>LIPANJ, 2018.</t>
  </si>
  <si>
    <t>Obuhvat sanacije su podovi 4 učionice u prizemlju te 4 učionice na katu.</t>
  </si>
  <si>
    <t>Strojno brušenje i lakiranje parketa u učionicama (u tri premaza) sa bezbojnim sjajnim lakom (kao Chromoden ili jednakovrijedan proizvod) prema uputi proizvođača. U stavku uključiti i zapunjavanje fuga parketa kitanjem (kao Chromoden tekućinom za kitanje ili jednakovrijednim proizvodom pomješanom sa finom drvnom prašinom) nakon srednjeg, a prije završnog brušenja. Ukoliko su fuge veće potrebno je kitati dva puta (gušća pa rjeđa smjesa za kitanje) što je sve uključeno u cijenu.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</si>
  <si>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ukupne površine </t>
    </r>
    <r>
      <rPr>
        <u val="single"/>
        <sz val="10"/>
        <rFont val="Arial"/>
        <family val="2"/>
      </rPr>
      <t>(zbrojeno po učionicama).</t>
    </r>
  </si>
  <si>
    <r>
      <t>Obračun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ukupne površine (zbrojeno po učionicama).</t>
    </r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</si>
</sst>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_);\(&quot;kn&quot;#,##0\)"/>
    <numFmt numFmtId="165" formatCode="&quot;kn&quot;#,##0_);[Red]\(&quot;kn&quot;#,##0\)"/>
    <numFmt numFmtId="166" formatCode="&quot;kn&quot;#,##0.00_);\(&quot;kn&quot;#,##0.00\)"/>
    <numFmt numFmtId="167" formatCode="&quot;kn&quot;#,##0.00_);[Red]\(&quot;kn&quot;#,##0.00\)"/>
    <numFmt numFmtId="168" formatCode="_(&quot;kn&quot;* #,##0_);_(&quot;kn&quot;* \(#,##0\);_(&quot;kn&quot;* &quot;-&quot;_);_(@_)"/>
    <numFmt numFmtId="169" formatCode="_(* #,##0_);_(* \(#,##0\);_(* &quot;-&quot;_);_(@_)"/>
    <numFmt numFmtId="170" formatCode="_(&quot;kn&quot;* #,##0.00_);_(&quot;kn&quot;* \(#,##0.00\);_(&quot;kn&quot;* &quot;-&quot;??_);_(@_)"/>
    <numFmt numFmtId="171" formatCode="_(* #,##0.00_);_(* \(#,##0.00\);_(* &quot;-&quot;??_);_(@_)"/>
    <numFmt numFmtId="172" formatCode="#,##0.00;[Red]#,##0.00"/>
    <numFmt numFmtId="173" formatCode="#,##0;[Red]#,##0"/>
    <numFmt numFmtId="174" formatCode="#,##0.0;[Red]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1.&quot;0."/>
    <numFmt numFmtId="179" formatCode="&quot;1.1.&quot;0."/>
    <numFmt numFmtId="180" formatCode="&quot;2.3.&quot;0."/>
    <numFmt numFmtId="181" formatCode="&quot;3.1.&quot;0."/>
    <numFmt numFmtId="182" formatCode="&quot;2.1.&quot;0."/>
    <numFmt numFmtId="183" formatCode="#,##0.00\ \k\n"/>
    <numFmt numFmtId="184" formatCode="\á\¸\ 0.00\ &quot;kn&quot;"/>
    <numFmt numFmtId="185" formatCode="#,##0.00\ &quot;kn&quot;"/>
    <numFmt numFmtId="186" formatCode=";;"/>
    <numFmt numFmtId="187" formatCode="#,##0.000"/>
    <numFmt numFmtId="188" formatCode="#,##0.0000"/>
    <numFmt numFmtId="189" formatCode="#,##0.0"/>
    <numFmt numFmtId="190" formatCode="0.0"/>
    <numFmt numFmtId="191" formatCode="&quot;3.&quot;0"/>
    <numFmt numFmtId="192" formatCode="&quot;4.&quot;0"/>
    <numFmt numFmtId="193" formatCode="&quot;5.&quot;0"/>
    <numFmt numFmtId="194" formatCode="&quot;9.&quot;0"/>
    <numFmt numFmtId="195" formatCode="&quot;1.&quot;0"/>
    <numFmt numFmtId="196" formatCode="[$€-2]\ #,##0.00_);[Red]\([$€-2]\ #,##0.00\)"/>
  </numFmts>
  <fonts count="61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63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Helv"/>
      <family val="0"/>
    </font>
    <font>
      <u val="single"/>
      <sz val="10"/>
      <name val="Arial"/>
      <family val="2"/>
    </font>
    <font>
      <b/>
      <sz val="14"/>
      <name val="Arial Narrow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gray0625">
        <fgColor indexed="63"/>
        <bgColor indexed="26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46"/>
      </left>
      <right/>
      <top style="mediumDashDotDot">
        <color indexed="54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186" fontId="0" fillId="2" borderId="1" applyFont="0" applyFill="0" quotePrefix="1">
      <alignment horizontal="centerContinuous" vertical="justify" textRotation="46" indent="1" readingOrder="1"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2" borderId="1" applyFont="0" applyFill="0" quotePrefix="1">
      <alignment horizontal="centerContinuous" vertical="justify" textRotation="46" indent="1" readingOrder="1"/>
      <protection hidden="1" locked="0"/>
    </xf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8" borderId="9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 wrapText="1"/>
      <protection locked="0"/>
    </xf>
    <xf numFmtId="0" fontId="0" fillId="0" borderId="11" xfId="0" applyNumberFormat="1" applyFont="1" applyBorder="1" applyAlignment="1" applyProtection="1">
      <alignment horizontal="left" vertical="top"/>
      <protection/>
    </xf>
    <xf numFmtId="172" fontId="0" fillId="0" borderId="11" xfId="0" applyNumberFormat="1" applyFont="1" applyBorder="1" applyAlignment="1" applyProtection="1">
      <alignment horizontal="justify" vertical="top"/>
      <protection/>
    </xf>
    <xf numFmtId="172" fontId="0" fillId="0" borderId="11" xfId="0" applyNumberFormat="1" applyFont="1" applyFill="1" applyBorder="1" applyAlignment="1" applyProtection="1">
      <alignment horizontal="justify" vertical="top"/>
      <protection/>
    </xf>
    <xf numFmtId="172" fontId="0" fillId="0" borderId="11" xfId="0" applyNumberFormat="1" applyFont="1" applyBorder="1" applyAlignment="1" applyProtection="1">
      <alignment horizontal="center"/>
      <protection/>
    </xf>
    <xf numFmtId="4" fontId="0" fillId="0" borderId="11" xfId="42" applyNumberFormat="1" applyFont="1" applyBorder="1" applyAlignment="1" applyProtection="1">
      <alignment horizontal="right"/>
      <protection/>
    </xf>
    <xf numFmtId="2" fontId="0" fillId="0" borderId="11" xfId="42" applyNumberFormat="1" applyFont="1" applyBorder="1" applyAlignment="1" applyProtection="1">
      <alignment horizontal="right"/>
      <protection/>
    </xf>
    <xf numFmtId="4" fontId="0" fillId="0" borderId="11" xfId="42" applyNumberFormat="1" applyFont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justify" vertical="top"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left" vertical="top"/>
      <protection/>
    </xf>
    <xf numFmtId="172" fontId="0" fillId="0" borderId="0" xfId="0" applyNumberFormat="1" applyFont="1" applyAlignment="1" applyProtection="1">
      <alignment horizontal="justify" vertical="top"/>
      <protection/>
    </xf>
    <xf numFmtId="172" fontId="0" fillId="0" borderId="0" xfId="0" applyNumberFormat="1" applyFont="1" applyAlignment="1" applyProtection="1">
      <alignment horizontal="center"/>
      <protection/>
    </xf>
    <xf numFmtId="4" fontId="0" fillId="0" borderId="0" xfId="42" applyNumberFormat="1" applyFont="1" applyBorder="1" applyAlignment="1" applyProtection="1">
      <alignment horizontal="right"/>
      <protection/>
    </xf>
    <xf numFmtId="2" fontId="0" fillId="0" borderId="0" xfId="42" applyNumberFormat="1" applyFont="1" applyBorder="1" applyAlignment="1" applyProtection="1">
      <alignment horizontal="right"/>
      <protection/>
    </xf>
    <xf numFmtId="4" fontId="0" fillId="0" borderId="0" xfId="42" applyNumberFormat="1" applyFont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72" fontId="9" fillId="0" borderId="0" xfId="0" applyNumberFormat="1" applyFont="1" applyBorder="1" applyAlignment="1" applyProtection="1">
      <alignment horizontal="left" vertical="top" wrapText="1"/>
      <protection/>
    </xf>
    <xf numFmtId="172" fontId="10" fillId="0" borderId="12" xfId="0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justify" vertical="top" wrapText="1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12" fillId="0" borderId="0" xfId="0" applyNumberFormat="1" applyFont="1" applyFill="1" applyBorder="1" applyAlignment="1" applyProtection="1">
      <alignment horizontal="left"/>
      <protection/>
    </xf>
    <xf numFmtId="172" fontId="12" fillId="0" borderId="0" xfId="0" applyNumberFormat="1" applyFont="1" applyFill="1" applyBorder="1" applyAlignment="1" applyProtection="1">
      <alignment vertical="top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3" xfId="61" applyNumberFormat="1" applyFont="1" applyFill="1" applyBorder="1" applyAlignment="1" applyProtection="1">
      <alignment horizontal="center" vertical="center"/>
      <protection/>
    </xf>
    <xf numFmtId="2" fontId="10" fillId="0" borderId="13" xfId="61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 vertical="top"/>
      <protection/>
    </xf>
    <xf numFmtId="172" fontId="0" fillId="0" borderId="0" xfId="0" applyNumberFormat="1" applyFont="1" applyBorder="1" applyAlignment="1" applyProtection="1">
      <alignment horizontal="justify" vertical="top" wrapText="1"/>
      <protection/>
    </xf>
    <xf numFmtId="172" fontId="4" fillId="0" borderId="0" xfId="0" applyNumberFormat="1" applyFont="1" applyFill="1" applyBorder="1" applyAlignment="1" applyProtection="1">
      <alignment horizontal="left" vertical="top"/>
      <protection/>
    </xf>
    <xf numFmtId="172" fontId="5" fillId="0" borderId="0" xfId="0" applyNumberFormat="1" applyFont="1" applyBorder="1" applyAlignment="1" applyProtection="1">
      <alignment horizontal="center"/>
      <protection/>
    </xf>
    <xf numFmtId="4" fontId="0" fillId="0" borderId="0" xfId="61" applyNumberFormat="1" applyFont="1" applyFill="1" applyBorder="1" applyAlignment="1" applyProtection="1">
      <alignment horizontal="right" vertical="center"/>
      <protection/>
    </xf>
    <xf numFmtId="2" fontId="0" fillId="0" borderId="0" xfId="61" applyNumberFormat="1" applyFont="1" applyFill="1" applyBorder="1" applyAlignment="1" applyProtection="1">
      <alignment horizontal="right" vertical="center" wrapText="1"/>
      <protection/>
    </xf>
    <xf numFmtId="4" fontId="0" fillId="0" borderId="0" xfId="61" applyNumberFormat="1" applyFont="1" applyFill="1" applyBorder="1" applyAlignment="1" applyProtection="1">
      <alignment horizontal="right" vertical="center"/>
      <protection/>
    </xf>
    <xf numFmtId="172" fontId="0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4" fontId="0" fillId="0" borderId="0" xfId="61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 horizontal="right" vertical="top"/>
      <protection/>
    </xf>
    <xf numFmtId="172" fontId="4" fillId="0" borderId="0" xfId="0" applyNumberFormat="1" applyFont="1" applyBorder="1" applyAlignment="1" applyProtection="1">
      <alignment horizontal="left" vertical="top"/>
      <protection/>
    </xf>
    <xf numFmtId="172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60" applyFont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right" wrapText="1"/>
      <protection/>
    </xf>
    <xf numFmtId="4" fontId="0" fillId="0" borderId="0" xfId="0" applyNumberFormat="1" applyFont="1" applyAlignment="1" applyProtection="1">
      <alignment horizontal="right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95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right"/>
      <protection/>
    </xf>
    <xf numFmtId="4" fontId="0" fillId="0" borderId="0" xfId="42" applyNumberFormat="1" applyFont="1" applyFill="1" applyBorder="1" applyAlignment="1" applyProtection="1">
      <alignment horizontal="right"/>
      <protection/>
    </xf>
    <xf numFmtId="4" fontId="60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4" fontId="0" fillId="0" borderId="0" xfId="60" applyNumberFormat="1" applyFont="1" applyFill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4" fontId="11" fillId="0" borderId="0" xfId="42" applyNumberFormat="1" applyFont="1" applyFill="1" applyBorder="1" applyAlignment="1" applyProtection="1">
      <alignment horizontal="right"/>
      <protection/>
    </xf>
    <xf numFmtId="1" fontId="0" fillId="0" borderId="0" xfId="70" applyNumberFormat="1" applyFont="1" applyFill="1" applyBorder="1" applyAlignment="1" applyProtection="1">
      <alignment horizontal="right" vertical="top"/>
      <protection/>
    </xf>
    <xf numFmtId="172" fontId="0" fillId="0" borderId="0" xfId="0" applyNumberFormat="1" applyFont="1" applyFill="1" applyBorder="1" applyAlignment="1" applyProtection="1">
      <alignment horizontal="justify" vertical="center"/>
      <protection/>
    </xf>
    <xf numFmtId="172" fontId="0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42" applyNumberFormat="1" applyFont="1" applyFill="1" applyBorder="1" applyAlignment="1" applyProtection="1">
      <alignment horizontal="right" vertical="center" wrapText="1"/>
      <protection/>
    </xf>
    <xf numFmtId="4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2" fontId="11" fillId="0" borderId="0" xfId="0" applyNumberFormat="1" applyFont="1" applyFill="1" applyBorder="1" applyAlignment="1" applyProtection="1">
      <alignment horizontal="justify" vertical="top" wrapText="1"/>
      <protection/>
    </xf>
    <xf numFmtId="172" fontId="11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172" fontId="4" fillId="0" borderId="14" xfId="0" applyNumberFormat="1" applyFont="1" applyFill="1" applyBorder="1" applyAlignment="1" applyProtection="1">
      <alignment horizontal="left" vertical="top"/>
      <protection/>
    </xf>
    <xf numFmtId="172" fontId="4" fillId="0" borderId="15" xfId="0" applyNumberFormat="1" applyFont="1" applyFill="1" applyBorder="1" applyAlignment="1" applyProtection="1">
      <alignment horizontal="right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172" fontId="4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3" fontId="4" fillId="0" borderId="0" xfId="0" applyNumberFormat="1" applyFont="1" applyFill="1" applyBorder="1" applyAlignment="1" applyProtection="1">
      <alignment horizontal="left" vertical="top"/>
      <protection/>
    </xf>
    <xf numFmtId="172" fontId="4" fillId="0" borderId="0" xfId="0" applyNumberFormat="1" applyFont="1" applyFill="1" applyBorder="1" applyAlignment="1" applyProtection="1">
      <alignment horizontal="justify" vertical="top"/>
      <protection/>
    </xf>
    <xf numFmtId="172" fontId="0" fillId="0" borderId="0" xfId="0" applyNumberFormat="1" applyFont="1" applyFill="1" applyBorder="1" applyAlignment="1" applyProtection="1">
      <alignment horizontal="center" wrapText="1"/>
      <protection/>
    </xf>
    <xf numFmtId="2" fontId="0" fillId="0" borderId="0" xfId="42" applyNumberFormat="1" applyFont="1" applyFill="1" applyBorder="1" applyAlignment="1" applyProtection="1">
      <alignment horizontal="right" wrapText="1"/>
      <protection/>
    </xf>
    <xf numFmtId="172" fontId="4" fillId="0" borderId="0" xfId="0" applyNumberFormat="1" applyFont="1" applyFill="1" applyBorder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172" fontId="0" fillId="0" borderId="13" xfId="0" applyNumberFormat="1" applyFont="1" applyFill="1" applyBorder="1" applyAlignment="1" applyProtection="1">
      <alignment horizontal="justify" vertical="top" wrapText="1"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/>
      <protection/>
    </xf>
    <xf numFmtId="172" fontId="0" fillId="0" borderId="17" xfId="0" applyNumberFormat="1" applyFont="1" applyFill="1" applyBorder="1" applyAlignment="1" applyProtection="1">
      <alignment vertical="top"/>
      <protection/>
    </xf>
    <xf numFmtId="172" fontId="4" fillId="0" borderId="15" xfId="0" applyNumberFormat="1" applyFont="1" applyFill="1" applyBorder="1" applyAlignment="1" applyProtection="1">
      <alignment horizontal="justify" vertical="top"/>
      <protection/>
    </xf>
    <xf numFmtId="172" fontId="4" fillId="0" borderId="15" xfId="0" applyNumberFormat="1" applyFont="1" applyFill="1" applyBorder="1" applyAlignment="1" applyProtection="1">
      <alignment horizontal="center" wrapText="1"/>
      <protection/>
    </xf>
    <xf numFmtId="2" fontId="0" fillId="0" borderId="15" xfId="0" applyNumberFormat="1" applyFont="1" applyFill="1" applyBorder="1" applyAlignment="1" applyProtection="1">
      <alignment horizontal="right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Alignment="1" applyProtection="1">
      <alignment vertical="top"/>
      <protection/>
    </xf>
    <xf numFmtId="172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72" fontId="0" fillId="0" borderId="0" xfId="0" applyNumberFormat="1" applyFont="1" applyAlignment="1" applyProtection="1">
      <alignment horizontal="right"/>
      <protection/>
    </xf>
    <xf numFmtId="0" fontId="0" fillId="0" borderId="0" xfId="60" applyFont="1" applyFill="1" applyBorder="1" applyAlignment="1" applyProtection="1">
      <alignment horizontal="justify" vertical="center" wrapText="1"/>
      <protection/>
    </xf>
    <xf numFmtId="0" fontId="9" fillId="0" borderId="0" xfId="0" applyNumberFormat="1" applyFont="1" applyAlignment="1" applyProtection="1">
      <alignment horizontal="left" vertical="top"/>
      <protection/>
    </xf>
    <xf numFmtId="172" fontId="8" fillId="0" borderId="0" xfId="0" applyNumberFormat="1" applyFont="1" applyBorder="1" applyAlignment="1" applyProtection="1">
      <alignment horizontal="left" vertical="top"/>
      <protection/>
    </xf>
    <xf numFmtId="172" fontId="0" fillId="0" borderId="0" xfId="0" applyNumberFormat="1" applyFont="1" applyBorder="1" applyAlignment="1" applyProtection="1">
      <alignment horizontal="right"/>
      <protection/>
    </xf>
    <xf numFmtId="172" fontId="9" fillId="0" borderId="0" xfId="0" applyNumberFormat="1" applyFont="1" applyAlignment="1" applyProtection="1">
      <alignment horizontal="justify" vertical="top"/>
      <protection/>
    </xf>
    <xf numFmtId="0" fontId="5" fillId="0" borderId="0" xfId="0" applyNumberFormat="1" applyFont="1" applyAlignment="1" applyProtection="1">
      <alignment horizontal="right" vertical="top"/>
      <protection/>
    </xf>
    <xf numFmtId="172" fontId="5" fillId="0" borderId="0" xfId="0" applyNumberFormat="1" applyFont="1" applyAlignment="1" applyProtection="1">
      <alignment horizontal="left" vertical="top"/>
      <protection/>
    </xf>
    <xf numFmtId="4" fontId="4" fillId="0" borderId="11" xfId="42" applyNumberFormat="1" applyFont="1" applyBorder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right" vertical="top"/>
      <protection/>
    </xf>
    <xf numFmtId="172" fontId="5" fillId="0" borderId="0" xfId="0" applyNumberFormat="1" applyFont="1" applyBorder="1" applyAlignment="1" applyProtection="1">
      <alignment horizontal="left" vertical="top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42" applyNumberFormat="1" applyFont="1" applyBorder="1" applyAlignment="1" applyProtection="1">
      <alignment horizontal="right"/>
      <protection/>
    </xf>
    <xf numFmtId="172" fontId="5" fillId="0" borderId="0" xfId="0" applyNumberFormat="1" applyFont="1" applyBorder="1" applyAlignment="1" applyProtection="1">
      <alignment horizontal="justify" vertical="top" wrapText="1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72" fontId="5" fillId="0" borderId="15" xfId="0" applyNumberFormat="1" applyFont="1" applyBorder="1" applyAlignment="1" applyProtection="1">
      <alignment horizontal="justify" vertical="top"/>
      <protection/>
    </xf>
    <xf numFmtId="172" fontId="0" fillId="0" borderId="15" xfId="0" applyNumberFormat="1" applyFont="1" applyBorder="1" applyAlignment="1" applyProtection="1">
      <alignment horizontal="right"/>
      <protection/>
    </xf>
    <xf numFmtId="4" fontId="0" fillId="0" borderId="15" xfId="42" applyNumberFormat="1" applyFont="1" applyBorder="1" applyAlignment="1" applyProtection="1">
      <alignment horizontal="right"/>
      <protection/>
    </xf>
    <xf numFmtId="2" fontId="0" fillId="0" borderId="15" xfId="42" applyNumberFormat="1" applyFont="1" applyBorder="1" applyAlignment="1" applyProtection="1">
      <alignment horizontal="right"/>
      <protection/>
    </xf>
    <xf numFmtId="4" fontId="5" fillId="0" borderId="16" xfId="42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vertical="top"/>
      <protection/>
    </xf>
    <xf numFmtId="172" fontId="5" fillId="0" borderId="0" xfId="0" applyNumberFormat="1" applyFont="1" applyBorder="1" applyAlignment="1" applyProtection="1">
      <alignment horizontal="justify" vertical="top"/>
      <protection/>
    </xf>
    <xf numFmtId="4" fontId="5" fillId="0" borderId="0" xfId="42" applyNumberFormat="1" applyFont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5" fillId="0" borderId="0" xfId="0" applyNumberFormat="1" applyFont="1" applyFill="1" applyBorder="1" applyAlignment="1" applyProtection="1">
      <alignment horizontal="left" vertical="top"/>
      <protection/>
    </xf>
    <xf numFmtId="172" fontId="9" fillId="0" borderId="0" xfId="0" applyNumberFormat="1" applyFont="1" applyFill="1" applyBorder="1" applyAlignment="1" applyProtection="1">
      <alignment horizontal="justify" vertical="top"/>
      <protection/>
    </xf>
    <xf numFmtId="172" fontId="5" fillId="0" borderId="0" xfId="0" applyNumberFormat="1" applyFont="1" applyFill="1" applyBorder="1" applyAlignment="1" applyProtection="1">
      <alignment horizontal="justify" vertical="top" wrapText="1"/>
      <protection/>
    </xf>
    <xf numFmtId="172" fontId="14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justify" vertical="top" wrapText="1"/>
      <protection/>
    </xf>
    <xf numFmtId="172" fontId="0" fillId="0" borderId="0" xfId="0" applyNumberFormat="1" applyFont="1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right" vertical="top" wrapText="1"/>
      <protection locked="0"/>
    </xf>
    <xf numFmtId="4" fontId="0" fillId="0" borderId="0" xfId="42" applyNumberFormat="1" applyFont="1" applyFill="1" applyBorder="1" applyAlignment="1" applyProtection="1">
      <alignment horizontal="right"/>
      <protection locked="0"/>
    </xf>
    <xf numFmtId="2" fontId="0" fillId="0" borderId="0" xfId="42" applyNumberFormat="1" applyFont="1" applyBorder="1" applyAlignment="1" applyProtection="1">
      <alignment horizontal="right"/>
      <protection locked="0"/>
    </xf>
    <xf numFmtId="4" fontId="0" fillId="0" borderId="0" xfId="42" applyNumberFormat="1" applyFont="1" applyFill="1" applyBorder="1" applyAlignment="1" applyProtection="1">
      <alignment horizontal="right" vertical="center"/>
      <protection locked="0"/>
    </xf>
    <xf numFmtId="172" fontId="10" fillId="0" borderId="12" xfId="0" applyNumberFormat="1" applyFont="1" applyBorder="1" applyAlignment="1" applyProtection="1">
      <alignment horizontal="center" vertical="center" wrapText="1"/>
      <protection/>
    </xf>
    <xf numFmtId="172" fontId="1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right" wrapText="1"/>
      <protection/>
    </xf>
    <xf numFmtId="4" fontId="15" fillId="0" borderId="11" xfId="0" applyNumberFormat="1" applyFont="1" applyFill="1" applyBorder="1" applyAlignment="1" applyProtection="1">
      <alignment horizontal="right"/>
      <protection/>
    </xf>
    <xf numFmtId="4" fontId="15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15" fillId="0" borderId="0" xfId="0" applyNumberFormat="1" applyFont="1" applyFill="1" applyBorder="1" applyAlignment="1" applyProtection="1">
      <alignment horizontal="right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72" fontId="13" fillId="0" borderId="0" xfId="0" applyNumberFormat="1" applyFont="1" applyFill="1" applyBorder="1" applyAlignment="1" applyProtection="1">
      <alignment horizontal="justify" vertical="top" wrapText="1"/>
      <protection/>
    </xf>
    <xf numFmtId="172" fontId="16" fillId="0" borderId="0" xfId="0" applyNumberFormat="1" applyFont="1" applyFill="1" applyBorder="1" applyAlignment="1" applyProtection="1">
      <alignment horizontal="center"/>
      <protection/>
    </xf>
    <xf numFmtId="4" fontId="16" fillId="0" borderId="0" xfId="44" applyNumberFormat="1" applyFont="1" applyFill="1" applyBorder="1" applyAlignment="1" applyProtection="1">
      <alignment horizontal="right"/>
      <protection/>
    </xf>
    <xf numFmtId="4" fontId="15" fillId="0" borderId="0" xfId="44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172" fontId="4" fillId="34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justify" vertical="top" wrapText="1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44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justify"/>
      <protection/>
    </xf>
    <xf numFmtId="172" fontId="0" fillId="0" borderId="0" xfId="0" applyNumberFormat="1" applyFont="1" applyFill="1" applyBorder="1" applyAlignment="1" applyProtection="1">
      <alignment horizontal="justify" vertical="top" wrapText="1"/>
      <protection/>
    </xf>
    <xf numFmtId="172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Alignment="1" applyProtection="1">
      <alignment vertical="top"/>
      <protection/>
    </xf>
    <xf numFmtId="172" fontId="0" fillId="0" borderId="0" xfId="0" applyNumberFormat="1" applyFont="1" applyFill="1" applyAlignment="1" applyProtection="1">
      <alignment horizontal="justify" vertical="top" wrapText="1"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1" fillId="0" borderId="19" xfId="0" applyFont="1" applyBorder="1" applyAlignment="1" applyProtection="1">
      <alignment horizontal="justify"/>
      <protection/>
    </xf>
    <xf numFmtId="0" fontId="41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justify"/>
      <protection/>
    </xf>
    <xf numFmtId="0" fontId="40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_x0010_Ɛ_x0017_ư_xFFFF_ÿ_xFFFF_ÿ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Tr_OS Filip Lukas_K_Stari" xfId="60"/>
    <cellStyle name="Normal_Trosk rekons objekata1" xfId="61"/>
    <cellStyle name="Note" xfId="62"/>
    <cellStyle name="Obično 3" xfId="63"/>
    <cellStyle name="Obično 4" xfId="64"/>
    <cellStyle name="Obično 5" xfId="65"/>
    <cellStyle name="Obično 6" xfId="66"/>
    <cellStyle name="Obično 7" xfId="67"/>
    <cellStyle name="Obično 8" xfId="68"/>
    <cellStyle name="Obično 9" xfId="69"/>
    <cellStyle name="Obično_evakuacijski izlaz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1" name="Text Box 12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2" name="Text Box 13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" name="Text Box 14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5" name="Text Box 16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6" name="Text Box 17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7" name="Text Box 18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8" name="Text Box 19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9" name="Text Box 20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10" name="Text Box 21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11" name="Text Box 22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12" name="Text Box 23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13" name="Text Box 24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14" name="Text Box 25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15" name="Text Box 26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16" name="Text Box 27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17" name="Text Box 28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18" name="Text Box 29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19" name="Text Box 30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20" name="Text Box 31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21" name="Text Box 32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22" name="Text Box 33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23" name="Text Box 34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24" name="Text Box 35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25" name="Text Box 36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26" name="Text Box 37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27" name="Text Box 38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28" name="Text Box 39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29" name="Text Box 40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0" name="Text Box 41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1" name="Text Box 42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2" name="Text Box 43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3" name="Text Box 44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4" name="Text Box 45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5" name="Text Box 46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6" name="Text Box 47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7" name="Text Box 48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8" name="Text Box 49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39" name="Text Box 50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40" name="Text Box 51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41" name="Text Box 52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6675" cy="200025"/>
    <xdr:sp fLocksText="0">
      <xdr:nvSpPr>
        <xdr:cNvPr id="42" name="Text Box 53"/>
        <xdr:cNvSpPr txBox="1">
          <a:spLocks noChangeArrowheads="1"/>
        </xdr:cNvSpPr>
      </xdr:nvSpPr>
      <xdr:spPr>
        <a:xfrm>
          <a:off x="645795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43" name="Text Box 54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44" name="Text Box 55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45" name="Text Box 56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46" name="Text Box 57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47" name="Text Box 58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48" name="Text Box 59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49" name="Text Box 60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50" name="Text Box 61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51" name="Text Box 62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52" name="Text Box 63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53" name="Text Box 64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54" name="Text Box 65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0</xdr:row>
      <xdr:rowOff>0</xdr:rowOff>
    </xdr:from>
    <xdr:ext cx="66675" cy="200025"/>
    <xdr:sp fLocksText="0">
      <xdr:nvSpPr>
        <xdr:cNvPr id="55" name="Text Box 66"/>
        <xdr:cNvSpPr txBox="1">
          <a:spLocks noChangeArrowheads="1"/>
        </xdr:cNvSpPr>
      </xdr:nvSpPr>
      <xdr:spPr>
        <a:xfrm>
          <a:off x="2762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0</xdr:rowOff>
    </xdr:from>
    <xdr:ext cx="66675" cy="200025"/>
    <xdr:sp fLocksText="0">
      <xdr:nvSpPr>
        <xdr:cNvPr id="56" name="Text Box 67"/>
        <xdr:cNvSpPr txBox="1">
          <a:spLocks noChangeArrowheads="1"/>
        </xdr:cNvSpPr>
      </xdr:nvSpPr>
      <xdr:spPr>
        <a:xfrm>
          <a:off x="466725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1" name="Text Box 12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2" name="Text Box 13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" name="Text Box 14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5" name="Text Box 16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6" name="Text Box 17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7" name="Text Box 18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8" name="Text Box 19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9" name="Text Box 20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10" name="Text Box 21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11" name="Text Box 22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12" name="Text Box 23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13" name="Text Box 24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14" name="Text Box 25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15" name="Text Box 26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16" name="Text Box 27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17" name="Text Box 28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18" name="Text Box 29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19" name="Text Box 30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20" name="Text Box 31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21" name="Text Box 32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22" name="Text Box 33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23" name="Text Box 34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24" name="Text Box 35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25" name="Text Box 36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26" name="Text Box 37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27" name="Text Box 38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28" name="Text Box 39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29" name="Text Box 40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0" name="Text Box 41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1" name="Text Box 42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2" name="Text Box 43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3" name="Text Box 44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4" name="Text Box 45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5" name="Text Box 46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6" name="Text Box 47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7" name="Text Box 48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8" name="Text Box 49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39" name="Text Box 50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40" name="Text Box 51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41" name="Text Box 52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675" cy="200025"/>
    <xdr:sp fLocksText="0">
      <xdr:nvSpPr>
        <xdr:cNvPr id="42" name="Text Box 53"/>
        <xdr:cNvSpPr txBox="1">
          <a:spLocks noChangeArrowheads="1"/>
        </xdr:cNvSpPr>
      </xdr:nvSpPr>
      <xdr:spPr>
        <a:xfrm>
          <a:off x="364807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43" name="Text Box 54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44" name="Text Box 55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45" name="Text Box 56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46" name="Text Box 57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47" name="Text Box 58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48" name="Text Box 59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49" name="Text Box 60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50" name="Text Box 61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51" name="Text Box 62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52" name="Text Box 63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53" name="Text Box 64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54" name="Text Box 65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11</xdr:row>
      <xdr:rowOff>0</xdr:rowOff>
    </xdr:from>
    <xdr:ext cx="66675" cy="200025"/>
    <xdr:sp fLocksText="0">
      <xdr:nvSpPr>
        <xdr:cNvPr id="55" name="Text Box 66"/>
        <xdr:cNvSpPr txBox="1">
          <a:spLocks noChangeArrowheads="1"/>
        </xdr:cNvSpPr>
      </xdr:nvSpPr>
      <xdr:spPr>
        <a:xfrm>
          <a:off x="2762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200025"/>
    <xdr:sp fLocksText="0">
      <xdr:nvSpPr>
        <xdr:cNvPr id="56" name="Text Box 67"/>
        <xdr:cNvSpPr txBox="1">
          <a:spLocks noChangeArrowheads="1"/>
        </xdr:cNvSpPr>
      </xdr:nvSpPr>
      <xdr:spPr>
        <a:xfrm>
          <a:off x="466725" y="34385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1" name="Text Box 79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2" name="Text Box 80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3" name="Text Box 81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4" name="Text Box 82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5" name="Text Box 83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6" name="Text Box 84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7" name="Text Box 85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8" name="Text Box 86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9" name="Text Box 87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10" name="Text Box 88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1" name="Text Box 89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2" name="Text Box 90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13" name="Text Box 91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14" name="Text Box 92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" name="Text Box 93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6" name="Text Box 94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17" name="Text Box 95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18" name="Text Box 96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9" name="Text Box 97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20" name="Text Box 98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21" name="Text Box 99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22" name="Text Box 100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23" name="Text Box 101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24" name="Text Box 102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25" name="Text Box 103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26" name="Text Box 104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27" name="Text Box 105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28" name="Text Box 106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29" name="Text Box 107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30" name="Text Box 108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31" name="Text Box 109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32" name="Text Box 110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33" name="Text Box 111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34" name="Text Box 112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35" name="Text Box 113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36" name="Text Box 114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37" name="Text Box 115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38" name="Text Box 116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39" name="Text Box 117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40" name="Text Box 118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41" name="Text Box 119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42" name="Text Box 120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43" name="Text Box 121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44" name="Text Box 122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45" name="Text Box 123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46" name="Text Box 124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47" name="Text Box 125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48" name="Text Box 126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49" name="Text Box 127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50" name="Text Box 128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51" name="Text Box 129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52" name="Text Box 130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76200" cy="200025"/>
    <xdr:sp fLocksText="0">
      <xdr:nvSpPr>
        <xdr:cNvPr id="53" name="Text Box 131"/>
        <xdr:cNvSpPr txBox="1">
          <a:spLocks noChangeArrowheads="1"/>
        </xdr:cNvSpPr>
      </xdr:nvSpPr>
      <xdr:spPr>
        <a:xfrm>
          <a:off x="3429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76200" cy="200025"/>
    <xdr:sp fLocksText="0">
      <xdr:nvSpPr>
        <xdr:cNvPr id="54" name="Text Box 132"/>
        <xdr:cNvSpPr txBox="1">
          <a:spLocks noChangeArrowheads="1"/>
        </xdr:cNvSpPr>
      </xdr:nvSpPr>
      <xdr:spPr>
        <a:xfrm>
          <a:off x="5334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55" name="Text Box 133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56" name="Text Box 134"/>
        <xdr:cNvSpPr txBox="1">
          <a:spLocks noChangeArrowheads="1"/>
        </xdr:cNvSpPr>
      </xdr:nvSpPr>
      <xdr:spPr>
        <a:xfrm>
          <a:off x="369570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57" name="Text Box 146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58" name="Text Box 147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59" name="Text Box 148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60" name="Text Box 149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61" name="Text Box 150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62" name="Text Box 151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63" name="Text Box 152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64" name="Text Box 153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65" name="Text Box 154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66" name="Text Box 155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67" name="Text Box 156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68" name="Text Box 157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69" name="Text Box 158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70" name="Text Box 159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71" name="Text Box 160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72" name="Text Box 161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73" name="Text Box 162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74" name="Text Box 163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75" name="Text Box 164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76" name="Text Box 165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77" name="Text Box 166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78" name="Text Box 167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79" name="Text Box 168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80" name="Text Box 169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35</xdr:row>
      <xdr:rowOff>0</xdr:rowOff>
    </xdr:from>
    <xdr:ext cx="76200" cy="200025"/>
    <xdr:sp fLocksText="0">
      <xdr:nvSpPr>
        <xdr:cNvPr id="81" name="Text Box 170"/>
        <xdr:cNvSpPr txBox="1">
          <a:spLocks noChangeArrowheads="1"/>
        </xdr:cNvSpPr>
      </xdr:nvSpPr>
      <xdr:spPr>
        <a:xfrm>
          <a:off x="3429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35</xdr:row>
      <xdr:rowOff>0</xdr:rowOff>
    </xdr:from>
    <xdr:ext cx="76200" cy="200025"/>
    <xdr:sp fLocksText="0">
      <xdr:nvSpPr>
        <xdr:cNvPr id="82" name="Text Box 171"/>
        <xdr:cNvSpPr txBox="1">
          <a:spLocks noChangeArrowheads="1"/>
        </xdr:cNvSpPr>
      </xdr:nvSpPr>
      <xdr:spPr>
        <a:xfrm>
          <a:off x="5334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83" name="Text Box 172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 fLocksText="0">
      <xdr:nvSpPr>
        <xdr:cNvPr id="84" name="Text Box 173"/>
        <xdr:cNvSpPr txBox="1">
          <a:spLocks noChangeArrowheads="1"/>
        </xdr:cNvSpPr>
      </xdr:nvSpPr>
      <xdr:spPr>
        <a:xfrm>
          <a:off x="369570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5" name="Text Box 258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6" name="Text Box 259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7" name="Text Box 260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8" name="Text Box 261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89" name="Text Box 262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0" name="Text Box 263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1" name="Text Box 264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2" name="Text Box 265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3" name="Text Box 266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4" name="Text Box 267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5" name="Text Box 268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6" name="Text Box 269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7" name="Text Box 270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8" name="Text Box 271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99" name="Text Box 272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0" name="Text Box 273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1" name="Text Box 274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2" name="Text Box 275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3" name="Text Box 276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4" name="Text Box 277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5" name="Text Box 278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6" name="Text Box 279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7" name="Text Box 280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8" name="Text Box 281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09" name="Text Box 282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0" name="Text Box 283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1" name="Text Box 284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2" name="Text Box 285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3" name="Text Box 286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4" name="Text Box 287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5" name="Text Box 288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6" name="Text Box 289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7" name="Text Box 290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8" name="Text Box 291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19" name="Text Box 292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0" name="Text Box 293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1" name="Text Box 294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2" name="Text Box 295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3" name="Text Box 296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4" name="Text Box 297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5" name="Text Box 298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6" name="Text Box 299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7" name="Text Box 300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8" name="Text Box 301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29" name="Text Box 302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0" name="Text Box 303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1" name="Text Box 304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2" name="Text Box 305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3" name="Text Box 306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4" name="Text Box 307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5" name="Text Box 308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6" name="Text Box 309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7" name="Text Box 310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8" name="Text Box 311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39" name="Text Box 312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140" name="Text Box 313"/>
        <xdr:cNvSpPr txBox="1">
          <a:spLocks noChangeArrowheads="1"/>
        </xdr:cNvSpPr>
      </xdr:nvSpPr>
      <xdr:spPr>
        <a:xfrm>
          <a:off x="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41" name="Text Box 79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42" name="Text Box 80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43" name="Text Box 81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44" name="Text Box 82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45" name="Text Box 83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46" name="Text Box 84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47" name="Text Box 85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48" name="Text Box 86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49" name="Text Box 87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50" name="Text Box 88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51" name="Text Box 89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52" name="Text Box 90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53" name="Text Box 91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54" name="Text Box 92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55" name="Text Box 93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56" name="Text Box 94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57" name="Text Box 95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58" name="Text Box 96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59" name="Text Box 97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60" name="Text Box 98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61" name="Text Box 99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62" name="Text Box 100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63" name="Text Box 101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64" name="Text Box 102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65" name="Text Box 103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66" name="Text Box 104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67" name="Text Box 105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68" name="Text Box 106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69" name="Text Box 107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70" name="Text Box 108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71" name="Text Box 109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72" name="Text Box 110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73" name="Text Box 111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74" name="Text Box 112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75" name="Text Box 113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76" name="Text Box 114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77" name="Text Box 115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78" name="Text Box 116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79" name="Text Box 117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80" name="Text Box 118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81" name="Text Box 119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82" name="Text Box 120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83" name="Text Box 121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84" name="Text Box 122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85" name="Text Box 123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86" name="Text Box 124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87" name="Text Box 125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88" name="Text Box 126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89" name="Text Box 127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90" name="Text Box 128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91" name="Text Box 129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92" name="Text Box 130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193" name="Text Box 131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194" name="Text Box 132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95" name="Text Box 133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196" name="Text Box 134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97" name="Text Box 25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98" name="Text Box 25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99" name="Text Box 26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0" name="Text Box 26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1" name="Text Box 26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2" name="Text Box 2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3" name="Text Box 2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4" name="Text Box 2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5" name="Text Box 2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6" name="Text Box 2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7" name="Text Box 2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8" name="Text Box 2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09" name="Text Box 2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0" name="Text Box 2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1" name="Text Box 2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2" name="Text Box 2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3" name="Text Box 2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4" name="Text Box 2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5" name="Text Box 2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6" name="Text Box 2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7" name="Text Box 2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8" name="Text Box 2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19" name="Text Box 2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0" name="Text Box 2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1" name="Text Box 2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2" name="Text Box 2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3" name="Text Box 2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4" name="Text Box 2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5" name="Text Box 2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6" name="Text Box 2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7" name="Text Box 2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8" name="Text Box 2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29" name="Text Box 2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0" name="Text Box 2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1" name="Text Box 2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2" name="Text Box 2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3" name="Text Box 2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4" name="Text Box 2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5" name="Text Box 2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6" name="Text Box 2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7" name="Text Box 2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8" name="Text Box 2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39" name="Text Box 3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0" name="Text Box 3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1" name="Text Box 3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2" name="Text Box 3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3" name="Text Box 3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4" name="Text Box 3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5" name="Text Box 3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6" name="Text Box 3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7" name="Text Box 3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8" name="Text Box 3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49" name="Text Box 3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50" name="Text Box 3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51" name="Text Box 3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252" name="Text Box 3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53" name="Text Box 79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54" name="Text Box 80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55" name="Text Box 81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56" name="Text Box 82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57" name="Text Box 83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58" name="Text Box 84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59" name="Text Box 85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60" name="Text Box 86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61" name="Text Box 87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62" name="Text Box 88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63" name="Text Box 89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64" name="Text Box 90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65" name="Text Box 91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66" name="Text Box 92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67" name="Text Box 93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68" name="Text Box 94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69" name="Text Box 95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70" name="Text Box 96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71" name="Text Box 97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72" name="Text Box 98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73" name="Text Box 99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74" name="Text Box 100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75" name="Text Box 101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76" name="Text Box 102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77" name="Text Box 103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78" name="Text Box 104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79" name="Text Box 105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80" name="Text Box 106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81" name="Text Box 107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82" name="Text Box 108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83" name="Text Box 109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84" name="Text Box 110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85" name="Text Box 111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86" name="Text Box 112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87" name="Text Box 113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88" name="Text Box 114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89" name="Text Box 115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90" name="Text Box 116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91" name="Text Box 117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92" name="Text Box 118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93" name="Text Box 119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94" name="Text Box 120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95" name="Text Box 121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96" name="Text Box 122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297" name="Text Box 123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298" name="Text Box 124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299" name="Text Box 125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300" name="Text Box 126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301" name="Text Box 127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302" name="Text Box 128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303" name="Text Box 129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304" name="Text Box 130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0</xdr:rowOff>
    </xdr:from>
    <xdr:ext cx="76200" cy="200025"/>
    <xdr:sp fLocksText="0">
      <xdr:nvSpPr>
        <xdr:cNvPr id="305" name="Text Box 131"/>
        <xdr:cNvSpPr txBox="1">
          <a:spLocks noChangeArrowheads="1"/>
        </xdr:cNvSpPr>
      </xdr:nvSpPr>
      <xdr:spPr>
        <a:xfrm>
          <a:off x="3429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41</xdr:row>
      <xdr:rowOff>0</xdr:rowOff>
    </xdr:from>
    <xdr:ext cx="76200" cy="200025"/>
    <xdr:sp fLocksText="0">
      <xdr:nvSpPr>
        <xdr:cNvPr id="306" name="Text Box 132"/>
        <xdr:cNvSpPr txBox="1">
          <a:spLocks noChangeArrowheads="1"/>
        </xdr:cNvSpPr>
      </xdr:nvSpPr>
      <xdr:spPr>
        <a:xfrm>
          <a:off x="5334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307" name="Text Box 133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00025"/>
    <xdr:sp fLocksText="0">
      <xdr:nvSpPr>
        <xdr:cNvPr id="308" name="Text Box 134"/>
        <xdr:cNvSpPr txBox="1">
          <a:spLocks noChangeArrowheads="1"/>
        </xdr:cNvSpPr>
      </xdr:nvSpPr>
      <xdr:spPr>
        <a:xfrm>
          <a:off x="3695700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09" name="Text Box 25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0" name="Text Box 25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1" name="Text Box 26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2" name="Text Box 26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3" name="Text Box 26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4" name="Text Box 2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5" name="Text Box 2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6" name="Text Box 2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7" name="Text Box 2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8" name="Text Box 2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19" name="Text Box 2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0" name="Text Box 2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1" name="Text Box 2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2" name="Text Box 2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3" name="Text Box 2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4" name="Text Box 2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5" name="Text Box 2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6" name="Text Box 2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7" name="Text Box 2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8" name="Text Box 2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29" name="Text Box 2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0" name="Text Box 2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1" name="Text Box 2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2" name="Text Box 2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3" name="Text Box 2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4" name="Text Box 2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5" name="Text Box 2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6" name="Text Box 2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7" name="Text Box 2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8" name="Text Box 2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39" name="Text Box 2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0" name="Text Box 2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1" name="Text Box 2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2" name="Text Box 2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3" name="Text Box 2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4" name="Text Box 2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5" name="Text Box 2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6" name="Text Box 2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7" name="Text Box 2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8" name="Text Box 2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49" name="Text Box 2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0" name="Text Box 2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1" name="Text Box 3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2" name="Text Box 3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3" name="Text Box 3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4" name="Text Box 3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5" name="Text Box 3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6" name="Text Box 3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7" name="Text Box 3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8" name="Text Box 3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59" name="Text Box 3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60" name="Text Box 3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61" name="Text Box 3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62" name="Text Box 3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63" name="Text Box 3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364" name="Text Box 3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65" name="Text Box 79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66" name="Text Box 80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67" name="Text Box 81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68" name="Text Box 82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69" name="Text Box 83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70" name="Text Box 84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71" name="Text Box 85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72" name="Text Box 86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73" name="Text Box 87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74" name="Text Box 88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75" name="Text Box 89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76" name="Text Box 90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77" name="Text Box 91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78" name="Text Box 92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79" name="Text Box 93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80" name="Text Box 94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81" name="Text Box 95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82" name="Text Box 96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83" name="Text Box 97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84" name="Text Box 98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85" name="Text Box 99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86" name="Text Box 100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87" name="Text Box 101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88" name="Text Box 102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89" name="Text Box 103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90" name="Text Box 104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91" name="Text Box 105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92" name="Text Box 106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93" name="Text Box 107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94" name="Text Box 108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95" name="Text Box 109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96" name="Text Box 110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397" name="Text Box 111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398" name="Text Box 112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399" name="Text Box 113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00" name="Text Box 114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01" name="Text Box 115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02" name="Text Box 116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03" name="Text Box 117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04" name="Text Box 118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05" name="Text Box 119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06" name="Text Box 120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07" name="Text Box 121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08" name="Text Box 122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09" name="Text Box 123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10" name="Text Box 124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11" name="Text Box 125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12" name="Text Box 126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13" name="Text Box 127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14" name="Text Box 128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15" name="Text Box 129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16" name="Text Box 130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17" name="Text Box 131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18" name="Text Box 132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19" name="Text Box 133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20" name="Text Box 134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21" name="Text Box 79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22" name="Text Box 80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23" name="Text Box 81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24" name="Text Box 82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25" name="Text Box 83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26" name="Text Box 84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27" name="Text Box 85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28" name="Text Box 86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29" name="Text Box 87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30" name="Text Box 88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31" name="Text Box 89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32" name="Text Box 90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33" name="Text Box 91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34" name="Text Box 92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35" name="Text Box 93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36" name="Text Box 94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37" name="Text Box 95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38" name="Text Box 96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39" name="Text Box 97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40" name="Text Box 98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41" name="Text Box 99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42" name="Text Box 100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43" name="Text Box 101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44" name="Text Box 102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45" name="Text Box 103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46" name="Text Box 104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47" name="Text Box 105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48" name="Text Box 106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49" name="Text Box 107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50" name="Text Box 108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51" name="Text Box 109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52" name="Text Box 110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53" name="Text Box 111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54" name="Text Box 112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55" name="Text Box 113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56" name="Text Box 114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57" name="Text Box 115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58" name="Text Box 116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59" name="Text Box 117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60" name="Text Box 118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61" name="Text Box 119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62" name="Text Box 120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63" name="Text Box 121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64" name="Text Box 122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65" name="Text Box 123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66" name="Text Box 124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67" name="Text Box 125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68" name="Text Box 126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69" name="Text Box 127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70" name="Text Box 128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71" name="Text Box 129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72" name="Text Box 130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0025"/>
    <xdr:sp fLocksText="0">
      <xdr:nvSpPr>
        <xdr:cNvPr id="473" name="Text Box 131"/>
        <xdr:cNvSpPr txBox="1">
          <a:spLocks noChangeArrowheads="1"/>
        </xdr:cNvSpPr>
      </xdr:nvSpPr>
      <xdr:spPr>
        <a:xfrm>
          <a:off x="3429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0025"/>
    <xdr:sp fLocksText="0">
      <xdr:nvSpPr>
        <xdr:cNvPr id="474" name="Text Box 132"/>
        <xdr:cNvSpPr txBox="1">
          <a:spLocks noChangeArrowheads="1"/>
        </xdr:cNvSpPr>
      </xdr:nvSpPr>
      <xdr:spPr>
        <a:xfrm>
          <a:off x="5334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75" name="Text Box 133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fLocksText="0">
      <xdr:nvSpPr>
        <xdr:cNvPr id="476" name="Text Box 134"/>
        <xdr:cNvSpPr txBox="1">
          <a:spLocks noChangeArrowheads="1"/>
        </xdr:cNvSpPr>
      </xdr:nvSpPr>
      <xdr:spPr>
        <a:xfrm>
          <a:off x="369570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77" name="Text Box 25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78" name="Text Box 25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79" name="Text Box 26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0" name="Text Box 26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1" name="Text Box 26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2" name="Text Box 2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3" name="Text Box 2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4" name="Text Box 2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5" name="Text Box 2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6" name="Text Box 2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7" name="Text Box 2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8" name="Text Box 2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89" name="Text Box 2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0" name="Text Box 2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1" name="Text Box 2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2" name="Text Box 2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3" name="Text Box 2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4" name="Text Box 2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5" name="Text Box 2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6" name="Text Box 2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7" name="Text Box 2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8" name="Text Box 2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499" name="Text Box 2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0" name="Text Box 2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1" name="Text Box 2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2" name="Text Box 2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3" name="Text Box 2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4" name="Text Box 2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5" name="Text Box 2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6" name="Text Box 2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7" name="Text Box 2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8" name="Text Box 2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09" name="Text Box 2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0" name="Text Box 2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1" name="Text Box 2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2" name="Text Box 2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3" name="Text Box 2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4" name="Text Box 2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5" name="Text Box 2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6" name="Text Box 2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7" name="Text Box 2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8" name="Text Box 2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19" name="Text Box 3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0" name="Text Box 3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1" name="Text Box 3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2" name="Text Box 3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3" name="Text Box 3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4" name="Text Box 3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5" name="Text Box 3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6" name="Text Box 3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7" name="Text Box 3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8" name="Text Box 3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29" name="Text Box 3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30" name="Text Box 3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31" name="Text Box 3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532" name="Text Box 3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33" name="Text Box 51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34" name="Text Box 52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35" name="Text Box 5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36" name="Text Box 54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37" name="Text Box 55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38" name="Text Box 56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39" name="Text Box 5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40" name="Text Box 58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41" name="Text Box 59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42" name="Text Box 60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43" name="Text Box 61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44" name="Text Box 62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45" name="Text Box 63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46" name="Text Box 64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47" name="Text Box 65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48" name="Text Box 66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49" name="Text Box 67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50" name="Text Box 68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51" name="Text Box 69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52" name="Text Box 70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53" name="Text Box 71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54" name="Text Box 72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55" name="Text Box 7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56" name="Text Box 74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57" name="Text Box 75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58" name="Text Box 76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59" name="Text Box 7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60" name="Text Box 78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61" name="Text Box 90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62" name="Text Box 91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63" name="Text Box 92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64" name="Text Box 9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65" name="Text Box 94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66" name="Text Box 95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67" name="Text Box 96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68" name="Text Box 9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69" name="Text Box 98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70" name="Text Box 99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71" name="Text Box 100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72" name="Text Box 101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73" name="Text Box 102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74" name="Text Box 103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75" name="Text Box 104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76" name="Text Box 105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77" name="Text Box 106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78" name="Text Box 107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79" name="Text Box 108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80" name="Text Box 109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81" name="Text Box 110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82" name="Text Box 111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83" name="Text Box 112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84" name="Text Box 11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85" name="Text Box 114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86" name="Text Box 115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87" name="Text Box 116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88" name="Text Box 11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89" name="Text Box 1353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90" name="Text Box 1354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91" name="Text Box 1355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92" name="Text Box 1356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93" name="Text Box 1357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94" name="Text Box 1358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95" name="Text Box 1359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96" name="Text Box 1360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597" name="Text Box 1361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598" name="Text Box 1362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599" name="Text Box 136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00" name="Text Box 1364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01" name="Text Box 1365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02" name="Text Box 1366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03" name="Text Box 136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04" name="Text Box 1368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05" name="Text Box 1369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06" name="Text Box 1370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07" name="Text Box 1371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08" name="Text Box 1372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09" name="Text Box 1373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10" name="Text Box 1374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11" name="Text Box 1375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12" name="Text Box 1376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13" name="Text Box 1377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14" name="Text Box 1378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15" name="Text Box 1379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16" name="Text Box 1380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17" name="Text Box 1381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18" name="Text Box 1382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19" name="Text Box 138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20" name="Text Box 1384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21" name="Text Box 1385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22" name="Text Box 1386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23" name="Text Box 138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24" name="Text Box 1388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25" name="Text Box 1389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26" name="Text Box 1390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27" name="Text Box 1391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28" name="Text Box 1392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29" name="Text Box 1393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30" name="Text Box 1394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31" name="Text Box 1395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32" name="Text Box 1396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33" name="Text Box 1397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34" name="Text Box 1398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35" name="Text Box 1399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36" name="Text Box 1400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37" name="Text Box 1401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38" name="Text Box 1402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39" name="Text Box 1403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40" name="Text Box 1404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42</xdr:row>
      <xdr:rowOff>0</xdr:rowOff>
    </xdr:from>
    <xdr:ext cx="76200" cy="209550"/>
    <xdr:sp fLocksText="0">
      <xdr:nvSpPr>
        <xdr:cNvPr id="641" name="Text Box 1405"/>
        <xdr:cNvSpPr txBox="1">
          <a:spLocks noChangeArrowheads="1"/>
        </xdr:cNvSpPr>
      </xdr:nvSpPr>
      <xdr:spPr>
        <a:xfrm>
          <a:off x="3429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76200" cy="209550"/>
    <xdr:sp fLocksText="0">
      <xdr:nvSpPr>
        <xdr:cNvPr id="642" name="Text Box 1406"/>
        <xdr:cNvSpPr txBox="1">
          <a:spLocks noChangeArrowheads="1"/>
        </xdr:cNvSpPr>
      </xdr:nvSpPr>
      <xdr:spPr>
        <a:xfrm>
          <a:off x="5334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43" name="Text Box 1407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209550"/>
    <xdr:sp fLocksText="0">
      <xdr:nvSpPr>
        <xdr:cNvPr id="644" name="Text Box 1408"/>
        <xdr:cNvSpPr txBox="1">
          <a:spLocks noChangeArrowheads="1"/>
        </xdr:cNvSpPr>
      </xdr:nvSpPr>
      <xdr:spPr>
        <a:xfrm>
          <a:off x="3695700" y="1375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45" name="Text Box 1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46" name="Text Box 1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47" name="Text Box 1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48" name="Text Box 1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49" name="Text Box 1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0" name="Text Box 1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1" name="Text Box 1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2" name="Text Box 1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3" name="Text Box 1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4" name="Text Box 1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5" name="Text Box 1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6" name="Text Box 1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7" name="Text Box 1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8" name="Text Box 1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59" name="Text Box 1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0" name="Text Box 1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1" name="Text Box 1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2" name="Text Box 1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3" name="Text Box 1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4" name="Text Box 1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5" name="Text Box 1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6" name="Text Box 1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7" name="Text Box 1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8" name="Text Box 1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69" name="Text Box 1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0" name="Text Box 1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1" name="Text Box 2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2" name="Text Box 2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3" name="Text Box 2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4" name="Text Box 2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5" name="Text Box 2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6" name="Text Box 2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7" name="Text Box 2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8" name="Text Box 2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79" name="Text Box 2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0" name="Text Box 2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1" name="Text Box 2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2" name="Text Box 2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3" name="Text Box 2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4" name="Text Box 2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5" name="Text Box 21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6" name="Text Box 21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7" name="Text Box 21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8" name="Text Box 21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89" name="Text Box 21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0" name="Text Box 21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1" name="Text Box 22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2" name="Text Box 22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3" name="Text Box 22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4" name="Text Box 22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5" name="Text Box 22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6" name="Text Box 22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7" name="Text Box 22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8" name="Text Box 22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699" name="Text Box 22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0" name="Text Box 22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1" name="Text Box 7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2" name="Text Box 7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3" name="Text Box 7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4" name="Text Box 7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5" name="Text Box 7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6" name="Text Box 7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7" name="Text Box 7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8" name="Text Box 7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09" name="Text Box 7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0" name="Text Box 7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1" name="Text Box 7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2" name="Text Box 7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3" name="Text Box 7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4" name="Text Box 7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5" name="Text Box 7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6" name="Text Box 7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7" name="Text Box 7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8" name="Text Box 7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19" name="Text Box 7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0" name="Text Box 7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1" name="Text Box 7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2" name="Text Box 7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3" name="Text Box 7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4" name="Text Box 7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5" name="Text Box 7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6" name="Text Box 7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7" name="Text Box 7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8" name="Text Box 7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29" name="Text Box 7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0" name="Text Box 7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1" name="Text Box 7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2" name="Text Box 7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3" name="Text Box 7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4" name="Text Box 7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5" name="Text Box 7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6" name="Text Box 7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7" name="Text Box 7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8" name="Text Box 8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39" name="Text Box 8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0" name="Text Box 8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1" name="Text Box 8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2" name="Text Box 8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3" name="Text Box 8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4" name="Text Box 8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5" name="Text Box 8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6" name="Text Box 8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7" name="Text Box 8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8" name="Text Box 8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49" name="Text Box 8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0" name="Text Box 8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1" name="Text Box 8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2" name="Text Box 81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3" name="Text Box 81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4" name="Text Box 81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5" name="Text Box 81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6" name="Text Box 81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7" name="Text Box 81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8" name="Text Box 82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59" name="Text Box 82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0" name="Text Box 82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1" name="Text Box 82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2" name="Text Box 82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3" name="Text Box 82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4" name="Text Box 82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5" name="Text Box 82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6" name="Text Box 82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7" name="Text Box 82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8" name="Text Box 83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69" name="Text Box 83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0" name="Text Box 83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1" name="Text Box 83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2" name="Text Box 83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3" name="Text Box 83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4" name="Text Box 83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5" name="Text Box 83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6" name="Text Box 83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7" name="Text Box 83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8" name="Text Box 84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79" name="Text Box 84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0" name="Text Box 84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1" name="Text Box 84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2" name="Text Box 84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3" name="Text Box 84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4" name="Text Box 84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5" name="Text Box 84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6" name="Text Box 84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7" name="Text Box 84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8" name="Text Box 85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89" name="Text Box 85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0" name="Text Box 85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1" name="Text Box 85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2" name="Text Box 85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3" name="Text Box 85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4" name="Text Box 85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5" name="Text Box 85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6" name="Text Box 85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7" name="Text Box 85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8" name="Text Box 86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799" name="Text Box 86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0" name="Text Box 86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1" name="Text Box 8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2" name="Text Box 8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3" name="Text Box 8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4" name="Text Box 8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5" name="Text Box 8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6" name="Text Box 8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7" name="Text Box 8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8" name="Text Box 8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09" name="Text Box 8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10" name="Text Box 8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11" name="Text Box 8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12" name="Text Box 8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3" name="Text Box 17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4" name="Text Box 17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5" name="Text Box 17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6" name="Text Box 17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7" name="Text Box 17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8" name="Text Box 17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19" name="Text Box 18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0" name="Text Box 18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1" name="Text Box 18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2" name="Text Box 18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3" name="Text Box 18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4" name="Text Box 18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5" name="Text Box 18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6" name="Text Box 18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7" name="Text Box 18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8" name="Text Box 18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29" name="Text Box 19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0" name="Text Box 19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1" name="Text Box 19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2" name="Text Box 19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3" name="Text Box 19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4" name="Text Box 19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5" name="Text Box 19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6" name="Text Box 19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7" name="Text Box 19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8" name="Text Box 19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39" name="Text Box 20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0" name="Text Box 20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1" name="Text Box 20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2" name="Text Box 20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3" name="Text Box 20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4" name="Text Box 20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5" name="Text Box 20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6" name="Text Box 20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7" name="Text Box 20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8" name="Text Box 20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49" name="Text Box 21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0" name="Text Box 21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1" name="Text Box 21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2" name="Text Box 21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3" name="Text Box 21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4" name="Text Box 21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5" name="Text Box 21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6" name="Text Box 21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7" name="Text Box 21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8" name="Text Box 21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59" name="Text Box 22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0" name="Text Box 22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1" name="Text Box 22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2" name="Text Box 22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3" name="Text Box 22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4" name="Text Box 22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5" name="Text Box 22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6" name="Text Box 22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7" name="Text Box 22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868" name="Text Box 22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69" name="Text Box 1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0" name="Text Box 1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1" name="Text Box 1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2" name="Text Box 1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3" name="Text Box 1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4" name="Text Box 1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5" name="Text Box 1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6" name="Text Box 1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7" name="Text Box 1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8" name="Text Box 1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79" name="Text Box 1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0" name="Text Box 1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1" name="Text Box 1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2" name="Text Box 1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3" name="Text Box 1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4" name="Text Box 1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5" name="Text Box 1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6" name="Text Box 1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7" name="Text Box 1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8" name="Text Box 1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89" name="Text Box 1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0" name="Text Box 1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1" name="Text Box 1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2" name="Text Box 1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3" name="Text Box 1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4" name="Text Box 1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5" name="Text Box 2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6" name="Text Box 2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7" name="Text Box 2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8" name="Text Box 2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899" name="Text Box 2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0" name="Text Box 2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1" name="Text Box 2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2" name="Text Box 2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3" name="Text Box 2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4" name="Text Box 2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5" name="Text Box 2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6" name="Text Box 2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7" name="Text Box 2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8" name="Text Box 2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09" name="Text Box 21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0" name="Text Box 21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1" name="Text Box 21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2" name="Text Box 21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3" name="Text Box 21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4" name="Text Box 21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5" name="Text Box 22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6" name="Text Box 22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7" name="Text Box 22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8" name="Text Box 22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19" name="Text Box 22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0" name="Text Box 22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1" name="Text Box 22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2" name="Text Box 22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3" name="Text Box 22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4" name="Text Box 22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5" name="Text Box 7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6" name="Text Box 7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7" name="Text Box 7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8" name="Text Box 7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29" name="Text Box 7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0" name="Text Box 7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1" name="Text Box 7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2" name="Text Box 7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3" name="Text Box 7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4" name="Text Box 7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5" name="Text Box 7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6" name="Text Box 7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7" name="Text Box 77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8" name="Text Box 77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39" name="Text Box 77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0" name="Text Box 77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1" name="Text Box 77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2" name="Text Box 78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3" name="Text Box 78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4" name="Text Box 78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5" name="Text Box 78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6" name="Text Box 78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7" name="Text Box 78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8" name="Text Box 78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49" name="Text Box 78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0" name="Text Box 78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1" name="Text Box 78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2" name="Text Box 79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3" name="Text Box 79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4" name="Text Box 79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5" name="Text Box 79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6" name="Text Box 79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7" name="Text Box 79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8" name="Text Box 79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59" name="Text Box 79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0" name="Text Box 79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1" name="Text Box 79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2" name="Text Box 80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3" name="Text Box 80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4" name="Text Box 80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5" name="Text Box 80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6" name="Text Box 80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7" name="Text Box 80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8" name="Text Box 80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69" name="Text Box 80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0" name="Text Box 80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1" name="Text Box 80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2" name="Text Box 81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3" name="Text Box 81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4" name="Text Box 81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5" name="Text Box 81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6" name="Text Box 81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7" name="Text Box 81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8" name="Text Box 81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79" name="Text Box 81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0" name="Text Box 81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1" name="Text Box 81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2" name="Text Box 82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3" name="Text Box 82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4" name="Text Box 82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5" name="Text Box 82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6" name="Text Box 82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7" name="Text Box 82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8" name="Text Box 82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89" name="Text Box 82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0" name="Text Box 82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1" name="Text Box 82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2" name="Text Box 83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3" name="Text Box 83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4" name="Text Box 83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5" name="Text Box 83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6" name="Text Box 83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7" name="Text Box 83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8" name="Text Box 83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999" name="Text Box 83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0" name="Text Box 83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1" name="Text Box 83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2" name="Text Box 84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3" name="Text Box 84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4" name="Text Box 84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5" name="Text Box 84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6" name="Text Box 84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7" name="Text Box 84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8" name="Text Box 84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09" name="Text Box 84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0" name="Text Box 84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1" name="Text Box 84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2" name="Text Box 85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3" name="Text Box 85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4" name="Text Box 85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5" name="Text Box 85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6" name="Text Box 85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7" name="Text Box 85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8" name="Text Box 85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19" name="Text Box 85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0" name="Text Box 85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1" name="Text Box 85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2" name="Text Box 86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3" name="Text Box 86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4" name="Text Box 86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5" name="Text Box 86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6" name="Text Box 86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7" name="Text Box 865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8" name="Text Box 866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29" name="Text Box 867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0" name="Text Box 868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1" name="Text Box 869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2" name="Text Box 870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3" name="Text Box 871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4" name="Text Box 872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5" name="Text Box 873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0025"/>
    <xdr:sp fLocksText="0">
      <xdr:nvSpPr>
        <xdr:cNvPr id="1036" name="Text Box 874"/>
        <xdr:cNvSpPr txBox="1">
          <a:spLocks noChangeArrowheads="1"/>
        </xdr:cNvSpPr>
      </xdr:nvSpPr>
      <xdr:spPr>
        <a:xfrm>
          <a:off x="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37" name="Text Box 17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38" name="Text Box 17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39" name="Text Box 17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0" name="Text Box 17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1" name="Text Box 17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2" name="Text Box 17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3" name="Text Box 18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4" name="Text Box 18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5" name="Text Box 18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6" name="Text Box 18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7" name="Text Box 18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8" name="Text Box 18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49" name="Text Box 18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0" name="Text Box 18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1" name="Text Box 18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2" name="Text Box 18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3" name="Text Box 19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4" name="Text Box 19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5" name="Text Box 19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6" name="Text Box 19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7" name="Text Box 19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8" name="Text Box 19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59" name="Text Box 19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0" name="Text Box 19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1" name="Text Box 19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2" name="Text Box 19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3" name="Text Box 20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4" name="Text Box 20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5" name="Text Box 20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6" name="Text Box 20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7" name="Text Box 20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8" name="Text Box 20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69" name="Text Box 20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0" name="Text Box 20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1" name="Text Box 20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2" name="Text Box 20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3" name="Text Box 21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4" name="Text Box 21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5" name="Text Box 21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6" name="Text Box 21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7" name="Text Box 21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8" name="Text Box 21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79" name="Text Box 21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0" name="Text Box 21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1" name="Text Box 21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2" name="Text Box 21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3" name="Text Box 220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4" name="Text Box 221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5" name="Text Box 222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6" name="Text Box 223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7" name="Text Box 224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8" name="Text Box 225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89" name="Text Box 226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90" name="Text Box 227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91" name="Text Box 228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19075"/>
    <xdr:sp fLocksText="0">
      <xdr:nvSpPr>
        <xdr:cNvPr id="1092" name="Text Box 229"/>
        <xdr:cNvSpPr txBox="1">
          <a:spLocks noChangeArrowheads="1"/>
        </xdr:cNvSpPr>
      </xdr:nvSpPr>
      <xdr:spPr>
        <a:xfrm>
          <a:off x="0" y="13754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3" name="Text Box 25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4" name="Text Box 25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5" name="Text Box 26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6" name="Text Box 26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7" name="Text Box 26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8" name="Text Box 26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099" name="Text Box 26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0" name="Text Box 26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1" name="Text Box 26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2" name="Text Box 26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3" name="Text Box 26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4" name="Text Box 26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5" name="Text Box 27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6" name="Text Box 27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7" name="Text Box 27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8" name="Text Box 27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09" name="Text Box 27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0" name="Text Box 27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1" name="Text Box 27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2" name="Text Box 27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3" name="Text Box 27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4" name="Text Box 27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5" name="Text Box 28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6" name="Text Box 28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7" name="Text Box 28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8" name="Text Box 28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19" name="Text Box 28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0" name="Text Box 28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1" name="Text Box 28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2" name="Text Box 28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3" name="Text Box 28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4" name="Text Box 28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5" name="Text Box 29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6" name="Text Box 29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7" name="Text Box 29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8" name="Text Box 29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29" name="Text Box 29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0" name="Text Box 29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1" name="Text Box 29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2" name="Text Box 29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3" name="Text Box 29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4" name="Text Box 29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5" name="Text Box 30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6" name="Text Box 30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7" name="Text Box 30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8" name="Text Box 30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39" name="Text Box 30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0" name="Text Box 30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1" name="Text Box 30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2" name="Text Box 30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3" name="Text Box 30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4" name="Text Box 30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5" name="Text Box 31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6" name="Text Box 31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7" name="Text Box 31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8" name="Text Box 31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49" name="Text Box 25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0" name="Text Box 25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1" name="Text Box 26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2" name="Text Box 26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3" name="Text Box 26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4" name="Text Box 26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5" name="Text Box 26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6" name="Text Box 26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7" name="Text Box 26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8" name="Text Box 26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59" name="Text Box 26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0" name="Text Box 26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1" name="Text Box 27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2" name="Text Box 27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3" name="Text Box 27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4" name="Text Box 27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5" name="Text Box 27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6" name="Text Box 27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7" name="Text Box 27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8" name="Text Box 27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69" name="Text Box 27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0" name="Text Box 27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1" name="Text Box 28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2" name="Text Box 28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3" name="Text Box 28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4" name="Text Box 28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5" name="Text Box 28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6" name="Text Box 28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7" name="Text Box 28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8" name="Text Box 28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79" name="Text Box 28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0" name="Text Box 28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1" name="Text Box 29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2" name="Text Box 29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3" name="Text Box 29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4" name="Text Box 29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5" name="Text Box 29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6" name="Text Box 29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7" name="Text Box 29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8" name="Text Box 29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89" name="Text Box 29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0" name="Text Box 29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1" name="Text Box 30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2" name="Text Box 30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3" name="Text Box 30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4" name="Text Box 30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5" name="Text Box 304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6" name="Text Box 305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7" name="Text Box 306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8" name="Text Box 307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199" name="Text Box 308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200" name="Text Box 309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201" name="Text Box 310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202" name="Text Box 311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203" name="Text Box 312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190500"/>
    <xdr:sp fLocksText="0">
      <xdr:nvSpPr>
        <xdr:cNvPr id="1204" name="Text Box 313"/>
        <xdr:cNvSpPr txBox="1">
          <a:spLocks noChangeArrowheads="1"/>
        </xdr:cNvSpPr>
      </xdr:nvSpPr>
      <xdr:spPr>
        <a:xfrm>
          <a:off x="0" y="707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05" name="Text Box 13755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06" name="Text Box 13756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07" name="Text Box 13757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08" name="Text Box 13758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09" name="Text Box 13759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0" name="Text Box 13760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1" name="Text Box 13761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2" name="Text Box 13762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3" name="Text Box 13763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4" name="Text Box 13764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5" name="Text Box 13765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6" name="Text Box 13766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7" name="Text Box 13767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8" name="Text Box 13768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19" name="Text Box 13769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0" name="Text Box 13770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1" name="Text Box 13771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2" name="Text Box 13772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3" name="Text Box 13773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4" name="Text Box 13774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5" name="Text Box 13775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6" name="Text Box 13776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7" name="Text Box 13777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8" name="Text Box 13778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29" name="Text Box 13779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0" name="Text Box 13780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1" name="Text Box 13781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2" name="Text Box 13782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3" name="Text Box 13783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4" name="Text Box 13784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5" name="Text Box 13785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6" name="Text Box 13786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7" name="Text Box 13787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8" name="Text Box 13788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39" name="Text Box 13789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0" name="Text Box 13790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1" name="Text Box 13791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2" name="Text Box 13792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3" name="Text Box 13793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4" name="Text Box 13794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5" name="Text Box 13795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6" name="Text Box 13796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7" name="Text Box 13797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8" name="Text Box 13798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49" name="Text Box 13799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0" name="Text Box 13800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1" name="Text Box 13801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2" name="Text Box 13802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3" name="Text Box 13803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4" name="Text Box 13804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5" name="Text Box 13805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6" name="Text Box 13806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7" name="Text Box 13807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8" name="Text Box 13808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59" name="Text Box 13809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57400"/>
    <xdr:sp fLocksText="0">
      <xdr:nvSpPr>
        <xdr:cNvPr id="1260" name="Text Box 13810"/>
        <xdr:cNvSpPr txBox="1">
          <a:spLocks noChangeArrowheads="1"/>
        </xdr:cNvSpPr>
      </xdr:nvSpPr>
      <xdr:spPr>
        <a:xfrm>
          <a:off x="0" y="7077075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ster-08\raster_disk\Troskovnici_sanacije\2012\tro&#353;kovnik_OS_V_Parac_proz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e"/>
      <sheetName val="prozori"/>
      <sheetName val="po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0" zoomScaleNormal="92" zoomScaleSheetLayoutView="110" zoomScalePageLayoutView="0" workbookViewId="0" topLeftCell="A1">
      <selection activeCell="A31" sqref="A1:IV16384"/>
    </sheetView>
  </sheetViews>
  <sheetFormatPr defaultColWidth="10.7109375" defaultRowHeight="12.75"/>
  <cols>
    <col min="1" max="1" width="3.00390625" style="188" customWidth="1"/>
    <col min="2" max="2" width="81.8515625" style="189" customWidth="1"/>
    <col min="3" max="3" width="12.00390625" style="189" customWidth="1"/>
    <col min="4" max="4" width="7.7109375" style="191" bestFit="1" customWidth="1"/>
    <col min="5" max="5" width="6.57421875" style="180" hidden="1" customWidth="1"/>
    <col min="6" max="6" width="4.8515625" style="180" customWidth="1"/>
    <col min="7" max="7" width="8.8515625" style="173" customWidth="1"/>
    <col min="8" max="8" width="12.28125" style="173" customWidth="1"/>
    <col min="9" max="9" width="45.7109375" style="184" customWidth="1"/>
    <col min="10" max="10" width="11.8515625" style="95" customWidth="1"/>
    <col min="11" max="12" width="10.7109375" style="95" customWidth="1"/>
    <col min="13" max="13" width="10.7109375" style="175" customWidth="1"/>
    <col min="14" max="16384" width="10.7109375" style="190" customWidth="1"/>
  </cols>
  <sheetData>
    <row r="1" spans="3:4" ht="12.75">
      <c r="C1" s="183"/>
      <c r="D1" s="179"/>
    </row>
    <row r="2" spans="2:4" ht="18">
      <c r="B2" s="192" t="s">
        <v>56</v>
      </c>
      <c r="C2" s="183"/>
      <c r="D2" s="179"/>
    </row>
    <row r="3" spans="3:4" ht="12.75">
      <c r="C3" s="183"/>
      <c r="D3" s="179"/>
    </row>
    <row r="4" spans="3:4" ht="12.75">
      <c r="C4" s="183"/>
      <c r="D4" s="179"/>
    </row>
    <row r="5" spans="1:13" s="180" customFormat="1" ht="12.75">
      <c r="A5" s="188"/>
      <c r="B5" s="189"/>
      <c r="C5" s="183"/>
      <c r="D5" s="179"/>
      <c r="G5" s="173"/>
      <c r="H5" s="173"/>
      <c r="I5" s="184"/>
      <c r="J5" s="95"/>
      <c r="K5" s="95"/>
      <c r="L5" s="95"/>
      <c r="M5" s="175"/>
    </row>
    <row r="6" spans="1:13" s="180" customFormat="1" ht="12.75">
      <c r="A6" s="188"/>
      <c r="B6" s="189"/>
      <c r="C6" s="183"/>
      <c r="D6" s="179"/>
      <c r="G6" s="173"/>
      <c r="H6" s="173"/>
      <c r="I6" s="184"/>
      <c r="J6" s="95"/>
      <c r="K6" s="95"/>
      <c r="L6" s="95"/>
      <c r="M6" s="175"/>
    </row>
    <row r="7" spans="1:13" s="180" customFormat="1" ht="12.75">
      <c r="A7" s="188"/>
      <c r="B7" s="189"/>
      <c r="C7" s="183"/>
      <c r="D7" s="179"/>
      <c r="G7" s="173"/>
      <c r="H7" s="173"/>
      <c r="I7" s="184"/>
      <c r="J7" s="95"/>
      <c r="K7" s="95"/>
      <c r="L7" s="95"/>
      <c r="M7" s="175"/>
    </row>
    <row r="8" spans="1:13" s="180" customFormat="1" ht="12.75">
      <c r="A8" s="188"/>
      <c r="B8" s="189"/>
      <c r="C8" s="183"/>
      <c r="D8" s="179"/>
      <c r="G8" s="173"/>
      <c r="H8" s="173"/>
      <c r="I8" s="184"/>
      <c r="J8" s="95"/>
      <c r="K8" s="95"/>
      <c r="L8" s="95"/>
      <c r="M8" s="175"/>
    </row>
    <row r="20" ht="12.75">
      <c r="B20" s="193"/>
    </row>
    <row r="21" ht="23.25">
      <c r="B21" s="194"/>
    </row>
    <row r="22" ht="23.25">
      <c r="B22" s="195" t="s">
        <v>58</v>
      </c>
    </row>
    <row r="23" ht="23.25">
      <c r="B23" s="195" t="s">
        <v>57</v>
      </c>
    </row>
    <row r="24" ht="23.25">
      <c r="B24" s="195"/>
    </row>
    <row r="25" ht="15.75">
      <c r="B25" s="196"/>
    </row>
    <row r="26" ht="15.75">
      <c r="B26" s="196" t="s">
        <v>59</v>
      </c>
    </row>
    <row r="27" ht="15.75">
      <c r="B27" s="197"/>
    </row>
    <row r="28" ht="12.75">
      <c r="B28" s="198"/>
    </row>
    <row r="29" ht="12.75">
      <c r="B29" s="198"/>
    </row>
    <row r="30" ht="12.75">
      <c r="B30" s="198"/>
    </row>
    <row r="31" ht="12.75">
      <c r="B31" s="198"/>
    </row>
    <row r="32" ht="12.75">
      <c r="B32" s="198"/>
    </row>
    <row r="33" ht="12.75">
      <c r="B33" s="198"/>
    </row>
    <row r="34" ht="12.75">
      <c r="B34" s="198"/>
    </row>
    <row r="35" ht="12.75">
      <c r="B35" s="198"/>
    </row>
    <row r="36" ht="12.75">
      <c r="B36" s="198"/>
    </row>
    <row r="37" ht="15.75">
      <c r="B37" s="199"/>
    </row>
    <row r="38" ht="15.75">
      <c r="B38" s="199"/>
    </row>
    <row r="39" ht="15.75">
      <c r="B39" s="199"/>
    </row>
    <row r="40" ht="15.75">
      <c r="B40" s="199"/>
    </row>
    <row r="41" ht="15.75">
      <c r="B41" s="199"/>
    </row>
    <row r="42" ht="15.75">
      <c r="B42" s="199"/>
    </row>
    <row r="43" ht="15.75">
      <c r="B43" s="199"/>
    </row>
    <row r="44" ht="15.75">
      <c r="B44" s="199"/>
    </row>
    <row r="45" ht="15.75">
      <c r="B45" s="199"/>
    </row>
    <row r="46" ht="15.75">
      <c r="B46" s="199" t="s">
        <v>60</v>
      </c>
    </row>
    <row r="47" ht="12.75">
      <c r="B47" s="198"/>
    </row>
  </sheetData>
  <sheetProtection password="C7D8" sheet="1" objects="1" scenarios="1" selectLockedCells="1" selectUnlockedCells="1"/>
  <printOptions/>
  <pageMargins left="0.984251968503937" right="0.3937007874015748" top="0.9055118110236221" bottom="1.1811023622047245" header="0.8267716535433072" footer="0.3937007874015748"/>
  <pageSetup firstPageNumber="2" useFirstPageNumber="1" horizontalDpi="300" verticalDpi="300" orientation="portrait" paperSize="9" r:id="rId14"/>
  <drawing r:id="rId13"/>
  <legacyDrawing r:id="rId12"/>
  <oleObjects>
    <oleObject progId="Equation.2" shapeId="1508750" r:id="rId1"/>
    <oleObject progId="Equation.2" shapeId="1508751" r:id="rId2"/>
    <oleObject progId="Equation.2" shapeId="1508752" r:id="rId3"/>
    <oleObject progId="Equation.2" shapeId="1508753" r:id="rId4"/>
    <oleObject progId="Equation.2" shapeId="1508754" r:id="rId5"/>
    <oleObject progId="Equation.2" shapeId="1508755" r:id="rId6"/>
    <oleObject progId="Equation.2" shapeId="1508756" r:id="rId7"/>
    <oleObject progId="Equation.2" shapeId="1508757" r:id="rId8"/>
    <oleObject progId="Equation.2" shapeId="1508758" r:id="rId9"/>
    <oleObject progId="Equation.2" shapeId="1508759" r:id="rId10"/>
    <oleObject progId="Equation.2" shapeId="1508760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110" zoomScaleNormal="92" zoomScaleSheetLayoutView="110" zoomScalePageLayoutView="0" workbookViewId="0" topLeftCell="A1">
      <selection activeCell="A1" sqref="A1:IV16384"/>
    </sheetView>
  </sheetViews>
  <sheetFormatPr defaultColWidth="10.7109375" defaultRowHeight="12.75"/>
  <cols>
    <col min="1" max="1" width="3.00390625" style="188" customWidth="1"/>
    <col min="2" max="2" width="39.7109375" style="189" customWidth="1"/>
    <col min="3" max="3" width="12.00390625" style="189" customWidth="1"/>
    <col min="4" max="4" width="7.7109375" style="191" bestFit="1" customWidth="1"/>
    <col min="5" max="5" width="6.57421875" style="180" hidden="1" customWidth="1"/>
    <col min="6" max="6" width="4.8515625" style="180" customWidth="1"/>
    <col min="7" max="7" width="8.8515625" style="173" customWidth="1"/>
    <col min="8" max="8" width="12.28125" style="173" customWidth="1"/>
    <col min="9" max="9" width="45.7109375" style="184" customWidth="1"/>
    <col min="10" max="10" width="11.8515625" style="95" customWidth="1"/>
    <col min="11" max="12" width="10.7109375" style="95" customWidth="1"/>
    <col min="13" max="13" width="10.7109375" style="175" customWidth="1"/>
    <col min="14" max="16384" width="10.7109375" style="190" customWidth="1"/>
  </cols>
  <sheetData>
    <row r="1" spans="1:10" s="159" customFormat="1" ht="5.25" customHeight="1">
      <c r="A1" s="152"/>
      <c r="B1" s="153"/>
      <c r="C1" s="153"/>
      <c r="D1" s="154"/>
      <c r="E1" s="155"/>
      <c r="F1" s="156"/>
      <c r="G1" s="157"/>
      <c r="H1" s="158"/>
      <c r="J1" s="160"/>
    </row>
    <row r="2" spans="1:10" s="159" customFormat="1" ht="4.5" customHeight="1">
      <c r="A2" s="161"/>
      <c r="B2" s="162"/>
      <c r="C2" s="162"/>
      <c r="D2" s="163"/>
      <c r="E2" s="164"/>
      <c r="F2" s="165"/>
      <c r="G2" s="166"/>
      <c r="H2" s="167"/>
      <c r="J2" s="160"/>
    </row>
    <row r="4" spans="1:13" s="160" customFormat="1" ht="12.75">
      <c r="A4" s="168"/>
      <c r="B4" s="169" t="s">
        <v>32</v>
      </c>
      <c r="C4" s="170"/>
      <c r="D4" s="171"/>
      <c r="E4" s="172"/>
      <c r="F4" s="172"/>
      <c r="G4" s="173"/>
      <c r="H4" s="173"/>
      <c r="I4" s="174"/>
      <c r="J4" s="95"/>
      <c r="K4" s="95"/>
      <c r="L4" s="95"/>
      <c r="M4" s="175"/>
    </row>
    <row r="5" spans="1:13" s="160" customFormat="1" ht="12.75" customHeight="1">
      <c r="A5" s="176"/>
      <c r="B5" s="177"/>
      <c r="C5" s="178"/>
      <c r="D5" s="179"/>
      <c r="E5" s="180"/>
      <c r="F5" s="180"/>
      <c r="G5" s="173"/>
      <c r="H5" s="173"/>
      <c r="I5" s="181"/>
      <c r="J5" s="175"/>
      <c r="K5" s="175"/>
      <c r="L5" s="175"/>
      <c r="M5" s="175"/>
    </row>
    <row r="6" spans="1:13" s="160" customFormat="1" ht="12.75">
      <c r="A6" s="177"/>
      <c r="B6" s="182"/>
      <c r="C6" s="183"/>
      <c r="D6" s="179"/>
      <c r="E6" s="180"/>
      <c r="F6" s="180"/>
      <c r="G6" s="173"/>
      <c r="H6" s="173"/>
      <c r="I6" s="184"/>
      <c r="J6" s="95"/>
      <c r="K6" s="95"/>
      <c r="L6" s="95"/>
      <c r="M6" s="175"/>
    </row>
    <row r="7" spans="1:13" s="160" customFormat="1" ht="12.75">
      <c r="A7" s="185" t="s">
        <v>33</v>
      </c>
      <c r="B7" s="186" t="s">
        <v>34</v>
      </c>
      <c r="C7" s="186"/>
      <c r="D7" s="186"/>
      <c r="E7" s="186"/>
      <c r="F7" s="186"/>
      <c r="G7" s="186"/>
      <c r="H7" s="186"/>
      <c r="I7" s="184"/>
      <c r="J7" s="95"/>
      <c r="K7" s="95"/>
      <c r="L7" s="95"/>
      <c r="M7" s="175"/>
    </row>
    <row r="8" spans="1:13" s="160" customFormat="1" ht="12.75">
      <c r="A8" s="185" t="s">
        <v>35</v>
      </c>
      <c r="B8" s="186" t="s">
        <v>36</v>
      </c>
      <c r="C8" s="186"/>
      <c r="D8" s="186"/>
      <c r="E8" s="186"/>
      <c r="F8" s="186"/>
      <c r="G8" s="186"/>
      <c r="H8" s="186"/>
      <c r="I8" s="184"/>
      <c r="J8" s="95"/>
      <c r="K8" s="95"/>
      <c r="L8" s="95"/>
      <c r="M8" s="175"/>
    </row>
    <row r="9" spans="1:13" s="160" customFormat="1" ht="69" customHeight="1">
      <c r="A9" s="185" t="s">
        <v>37</v>
      </c>
      <c r="B9" s="186" t="s">
        <v>38</v>
      </c>
      <c r="C9" s="186"/>
      <c r="D9" s="186"/>
      <c r="E9" s="186"/>
      <c r="F9" s="186"/>
      <c r="G9" s="186"/>
      <c r="H9" s="186"/>
      <c r="I9" s="187"/>
      <c r="J9" s="95"/>
      <c r="K9" s="95"/>
      <c r="L9" s="95"/>
      <c r="M9" s="175"/>
    </row>
    <row r="10" spans="1:13" s="160" customFormat="1" ht="28.5" customHeight="1">
      <c r="A10" s="185" t="s">
        <v>39</v>
      </c>
      <c r="B10" s="186" t="s">
        <v>40</v>
      </c>
      <c r="C10" s="186"/>
      <c r="D10" s="186"/>
      <c r="E10" s="186"/>
      <c r="F10" s="186"/>
      <c r="G10" s="186"/>
      <c r="H10" s="186"/>
      <c r="I10" s="184"/>
      <c r="J10" s="95"/>
      <c r="K10" s="95"/>
      <c r="L10" s="95"/>
      <c r="M10" s="175"/>
    </row>
    <row r="11" spans="1:13" s="160" customFormat="1" ht="87" customHeight="1">
      <c r="A11" s="185" t="s">
        <v>41</v>
      </c>
      <c r="B11" s="186" t="s">
        <v>42</v>
      </c>
      <c r="C11" s="186"/>
      <c r="D11" s="186"/>
      <c r="E11" s="186"/>
      <c r="F11" s="186"/>
      <c r="G11" s="186"/>
      <c r="H11" s="186"/>
      <c r="I11" s="184"/>
      <c r="J11" s="95"/>
      <c r="K11" s="95"/>
      <c r="L11" s="95"/>
      <c r="M11" s="175"/>
    </row>
    <row r="12" spans="3:4" ht="12.75">
      <c r="C12" s="183"/>
      <c r="D12" s="179"/>
    </row>
    <row r="13" spans="3:4" ht="12.75">
      <c r="C13" s="183"/>
      <c r="D13" s="179"/>
    </row>
    <row r="14" spans="3:4" ht="12.75">
      <c r="C14" s="183"/>
      <c r="D14" s="179"/>
    </row>
    <row r="15" spans="3:4" ht="12.75">
      <c r="C15" s="183"/>
      <c r="D15" s="179"/>
    </row>
    <row r="16" spans="1:13" s="180" customFormat="1" ht="12.75">
      <c r="A16" s="188"/>
      <c r="B16" s="189"/>
      <c r="C16" s="183"/>
      <c r="D16" s="179"/>
      <c r="G16" s="173"/>
      <c r="H16" s="173"/>
      <c r="I16" s="184"/>
      <c r="J16" s="95"/>
      <c r="K16" s="95"/>
      <c r="L16" s="95"/>
      <c r="M16" s="175"/>
    </row>
    <row r="17" spans="1:13" s="180" customFormat="1" ht="12.75">
      <c r="A17" s="188"/>
      <c r="B17" s="189"/>
      <c r="C17" s="183"/>
      <c r="D17" s="179"/>
      <c r="G17" s="173"/>
      <c r="H17" s="173"/>
      <c r="I17" s="184"/>
      <c r="J17" s="95"/>
      <c r="K17" s="95"/>
      <c r="L17" s="95"/>
      <c r="M17" s="175"/>
    </row>
    <row r="18" spans="1:13" s="180" customFormat="1" ht="12.75">
      <c r="A18" s="188"/>
      <c r="B18" s="189"/>
      <c r="C18" s="183"/>
      <c r="D18" s="179"/>
      <c r="G18" s="173"/>
      <c r="H18" s="173"/>
      <c r="I18" s="184"/>
      <c r="J18" s="95"/>
      <c r="K18" s="95"/>
      <c r="L18" s="95"/>
      <c r="M18" s="175"/>
    </row>
    <row r="19" spans="1:13" s="180" customFormat="1" ht="12.75">
      <c r="A19" s="188"/>
      <c r="B19" s="189"/>
      <c r="C19" s="183"/>
      <c r="D19" s="179"/>
      <c r="G19" s="173"/>
      <c r="H19" s="173"/>
      <c r="I19" s="184"/>
      <c r="J19" s="95"/>
      <c r="K19" s="95"/>
      <c r="L19" s="95"/>
      <c r="M19" s="175"/>
    </row>
  </sheetData>
  <sheetProtection password="C7D8" sheet="1" objects="1" scenarios="1" selectLockedCells="1" selectUnlockedCells="1"/>
  <mergeCells count="5">
    <mergeCell ref="B11:H11"/>
    <mergeCell ref="B7:H7"/>
    <mergeCell ref="B8:H8"/>
    <mergeCell ref="B9:H9"/>
    <mergeCell ref="B10:H10"/>
  </mergeCells>
  <printOptions/>
  <pageMargins left="0.984251968503937" right="0.3937007874015748" top="0.9055118110236221" bottom="1.1811023622047245" header="0.8267716535433072" footer="0.3937007874015748"/>
  <pageSetup firstPageNumber="2" useFirstPageNumber="1" horizontalDpi="300" verticalDpi="300" orientation="portrait" paperSize="9" r:id="rId14"/>
  <headerFooter alignWithMargins="0">
    <oddHeader>&amp;R&amp;"Arial,Kurziv"&amp;9Troškovnik radova</oddHeader>
    <oddFooter>&amp;L&amp;8Sanacija parketa u učionicama OŠ Gradac&amp;R&amp;8&amp;P</oddFooter>
  </headerFooter>
  <drawing r:id="rId13"/>
  <legacyDrawing r:id="rId12"/>
  <oleObjects>
    <oleObject progId="Equation.2" shapeId="612125" r:id="rId1"/>
    <oleObject progId="Equation.2" shapeId="612126" r:id="rId2"/>
    <oleObject progId="Equation.2" shapeId="612127" r:id="rId3"/>
    <oleObject progId="Equation.2" shapeId="612128" r:id="rId4"/>
    <oleObject progId="Equation.2" shapeId="612129" r:id="rId5"/>
    <oleObject progId="Equation.2" shapeId="612130" r:id="rId6"/>
    <oleObject progId="Equation.2" shapeId="612131" r:id="rId7"/>
    <oleObject progId="Equation.2" shapeId="612132" r:id="rId8"/>
    <oleObject progId="Equation.2" shapeId="612133" r:id="rId9"/>
    <oleObject progId="Equation.2" shapeId="612134" r:id="rId10"/>
    <oleObject progId="Equation.2" shapeId="612135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33">
      <selection activeCell="F38" sqref="F38"/>
    </sheetView>
  </sheetViews>
  <sheetFormatPr defaultColWidth="9.140625" defaultRowHeight="12.75"/>
  <cols>
    <col min="1" max="1" width="4.00390625" style="11" customWidth="1"/>
    <col min="2" max="2" width="41.57421875" style="12" customWidth="1"/>
    <col min="3" max="3" width="9.8515625" style="145" customWidth="1"/>
    <col min="4" max="4" width="6.421875" style="13" customWidth="1"/>
    <col min="5" max="5" width="7.57421875" style="14" customWidth="1"/>
    <col min="6" max="6" width="9.7109375" style="15" customWidth="1"/>
    <col min="7" max="7" width="10.57421875" style="16" customWidth="1"/>
    <col min="8" max="8" width="28.7109375" style="9" customWidth="1"/>
    <col min="9" max="10" width="9.140625" style="10" customWidth="1"/>
    <col min="11" max="11" width="11.421875" style="10" bestFit="1" customWidth="1"/>
    <col min="12" max="16384" width="9.140625" style="10" customWidth="1"/>
  </cols>
  <sheetData>
    <row r="1" spans="1:7" ht="4.5" customHeight="1">
      <c r="A1" s="2"/>
      <c r="B1" s="3"/>
      <c r="C1" s="4"/>
      <c r="D1" s="5"/>
      <c r="E1" s="6"/>
      <c r="F1" s="7"/>
      <c r="G1" s="8"/>
    </row>
    <row r="2" ht="4.5" customHeight="1">
      <c r="C2" s="9"/>
    </row>
    <row r="3" spans="1:8" s="23" customFormat="1" ht="17.25" customHeight="1">
      <c r="A3" s="17"/>
      <c r="B3" s="18"/>
      <c r="C3" s="150" t="s">
        <v>28</v>
      </c>
      <c r="D3" s="19" t="s">
        <v>22</v>
      </c>
      <c r="E3" s="20" t="s">
        <v>20</v>
      </c>
      <c r="F3" s="21" t="s">
        <v>23</v>
      </c>
      <c r="G3" s="21" t="s">
        <v>21</v>
      </c>
      <c r="H3" s="22"/>
    </row>
    <row r="4" spans="1:7" s="29" customFormat="1" ht="12.75" customHeight="1">
      <c r="A4" s="24"/>
      <c r="B4" s="25"/>
      <c r="C4" s="151"/>
      <c r="D4" s="26" t="s">
        <v>24</v>
      </c>
      <c r="E4" s="27"/>
      <c r="F4" s="28" t="s">
        <v>25</v>
      </c>
      <c r="G4" s="28" t="s">
        <v>25</v>
      </c>
    </row>
    <row r="5" spans="1:8" s="23" customFormat="1" ht="6" customHeight="1">
      <c r="A5" s="30"/>
      <c r="B5" s="31"/>
      <c r="C5" s="32"/>
      <c r="D5" s="33"/>
      <c r="E5" s="34"/>
      <c r="F5" s="35"/>
      <c r="G5" s="36"/>
      <c r="H5" s="37"/>
    </row>
    <row r="6" spans="1:7" s="42" customFormat="1" ht="26.25" customHeight="1">
      <c r="A6" s="38"/>
      <c r="B6" s="39" t="s">
        <v>61</v>
      </c>
      <c r="C6" s="39"/>
      <c r="D6" s="40"/>
      <c r="E6" s="40"/>
      <c r="F6" s="40"/>
      <c r="G6" s="41"/>
    </row>
    <row r="7" spans="1:7" s="42" customFormat="1" ht="10.5" customHeight="1">
      <c r="A7" s="38"/>
      <c r="B7" s="43"/>
      <c r="C7" s="43"/>
      <c r="D7" s="43"/>
      <c r="E7" s="43"/>
      <c r="F7" s="44"/>
      <c r="G7" s="44"/>
    </row>
    <row r="8" spans="1:8" s="23" customFormat="1" ht="12.75">
      <c r="A8" s="45" t="s">
        <v>0</v>
      </c>
      <c r="B8" s="46" t="s">
        <v>4</v>
      </c>
      <c r="C8" s="47"/>
      <c r="D8" s="33"/>
      <c r="E8" s="34"/>
      <c r="F8" s="35"/>
      <c r="G8" s="36"/>
      <c r="H8" s="32"/>
    </row>
    <row r="9" spans="1:8" s="23" customFormat="1" ht="12.75">
      <c r="A9" s="45"/>
      <c r="B9" s="46"/>
      <c r="C9" s="48"/>
      <c r="D9" s="33"/>
      <c r="E9" s="34"/>
      <c r="F9" s="35"/>
      <c r="G9" s="36"/>
      <c r="H9" s="32"/>
    </row>
    <row r="10" spans="1:7" s="49" customFormat="1" ht="53.25" customHeight="1">
      <c r="A10" s="49" t="s">
        <v>12</v>
      </c>
      <c r="B10" s="50" t="s">
        <v>43</v>
      </c>
      <c r="C10" s="48"/>
      <c r="D10" s="51"/>
      <c r="E10" s="51"/>
      <c r="F10" s="52"/>
      <c r="G10" s="52"/>
    </row>
    <row r="11" spans="2:7" s="49" customFormat="1" ht="13.5" customHeight="1">
      <c r="B11" s="53" t="s">
        <v>30</v>
      </c>
      <c r="C11" s="37"/>
      <c r="D11" s="54" t="s">
        <v>29</v>
      </c>
      <c r="E11" s="55">
        <v>1</v>
      </c>
      <c r="F11" s="1"/>
      <c r="G11" s="56">
        <f>ROUND(E11*F11,2)</f>
        <v>0</v>
      </c>
    </row>
    <row r="12" spans="3:7" s="49" customFormat="1" ht="7.5" customHeight="1">
      <c r="C12" s="57"/>
      <c r="D12" s="51"/>
      <c r="E12" s="51"/>
      <c r="F12" s="146"/>
      <c r="G12" s="52"/>
    </row>
    <row r="13" spans="1:8" s="63" customFormat="1" ht="51">
      <c r="A13" s="58" t="s">
        <v>13</v>
      </c>
      <c r="B13" s="37" t="s">
        <v>48</v>
      </c>
      <c r="C13" s="37"/>
      <c r="D13" s="59"/>
      <c r="E13" s="60"/>
      <c r="F13" s="147"/>
      <c r="G13" s="61"/>
      <c r="H13" s="62"/>
    </row>
    <row r="14" spans="1:8" s="63" customFormat="1" ht="27">
      <c r="A14" s="58"/>
      <c r="B14" s="37" t="s">
        <v>63</v>
      </c>
      <c r="C14" s="37"/>
      <c r="D14" s="64" t="s">
        <v>5</v>
      </c>
      <c r="E14" s="60">
        <v>2</v>
      </c>
      <c r="F14" s="1"/>
      <c r="G14" s="56">
        <f>ROUND(E14*F14,2)</f>
        <v>0</v>
      </c>
      <c r="H14" s="62"/>
    </row>
    <row r="15" spans="1:8" s="63" customFormat="1" ht="9.75" customHeight="1">
      <c r="A15" s="65"/>
      <c r="B15" s="66"/>
      <c r="C15" s="66"/>
      <c r="D15" s="64"/>
      <c r="E15" s="60"/>
      <c r="F15" s="147"/>
      <c r="G15" s="61"/>
      <c r="H15" s="62"/>
    </row>
    <row r="16" spans="1:7" s="63" customFormat="1" ht="51">
      <c r="A16" s="67" t="s">
        <v>19</v>
      </c>
      <c r="B16" s="66" t="s">
        <v>54</v>
      </c>
      <c r="C16" s="68"/>
      <c r="D16" s="64"/>
      <c r="E16" s="69"/>
      <c r="F16" s="148"/>
      <c r="G16" s="16"/>
    </row>
    <row r="17" spans="2:7" s="63" customFormat="1" ht="27">
      <c r="B17" s="66" t="s">
        <v>64</v>
      </c>
      <c r="C17" s="9"/>
      <c r="D17" s="70" t="s">
        <v>6</v>
      </c>
      <c r="E17" s="71">
        <v>2</v>
      </c>
      <c r="F17" s="1"/>
      <c r="G17" s="56">
        <f>ROUND(E17*F17,2)</f>
        <v>0</v>
      </c>
    </row>
    <row r="18" spans="2:7" s="63" customFormat="1" ht="9.75" customHeight="1">
      <c r="B18" s="66"/>
      <c r="C18" s="37"/>
      <c r="D18" s="69"/>
      <c r="E18" s="69"/>
      <c r="F18" s="148"/>
      <c r="G18" s="16"/>
    </row>
    <row r="19" spans="1:8" s="23" customFormat="1" ht="38.25">
      <c r="A19" s="58" t="s">
        <v>14</v>
      </c>
      <c r="B19" s="37" t="s">
        <v>49</v>
      </c>
      <c r="C19" s="37"/>
      <c r="D19" s="59"/>
      <c r="E19" s="60"/>
      <c r="F19" s="147"/>
      <c r="G19" s="61"/>
      <c r="H19" s="62"/>
    </row>
    <row r="20" spans="1:8" s="23" customFormat="1" ht="13.5" customHeight="1">
      <c r="A20" s="58"/>
      <c r="B20" s="37" t="s">
        <v>50</v>
      </c>
      <c r="C20" s="37"/>
      <c r="D20" s="72" t="s">
        <v>18</v>
      </c>
      <c r="E20" s="73">
        <v>240</v>
      </c>
      <c r="F20" s="1"/>
      <c r="G20" s="56">
        <f>ROUND(E20*F20,2)</f>
        <v>0</v>
      </c>
      <c r="H20" s="62"/>
    </row>
    <row r="21" spans="1:8" s="23" customFormat="1" ht="13.5" customHeight="1">
      <c r="A21" s="58"/>
      <c r="B21" s="37"/>
      <c r="C21" s="37"/>
      <c r="D21" s="72"/>
      <c r="E21" s="73"/>
      <c r="F21" s="147"/>
      <c r="G21" s="61"/>
      <c r="H21" s="62"/>
    </row>
    <row r="22" spans="1:7" s="42" customFormat="1" ht="25.5">
      <c r="A22" s="74" t="s">
        <v>15</v>
      </c>
      <c r="B22" s="9" t="s">
        <v>45</v>
      </c>
      <c r="C22" s="75"/>
      <c r="D22" s="76"/>
      <c r="E22" s="77"/>
      <c r="F22" s="149"/>
      <c r="G22" s="78"/>
    </row>
    <row r="23" spans="1:7" s="42" customFormat="1" ht="12.75">
      <c r="A23" s="79"/>
      <c r="B23" s="66" t="s">
        <v>44</v>
      </c>
      <c r="C23" s="80"/>
      <c r="D23" s="81" t="s">
        <v>29</v>
      </c>
      <c r="E23" s="82">
        <v>1</v>
      </c>
      <c r="F23" s="149"/>
      <c r="G23" s="78">
        <f>E23*F23</f>
        <v>0</v>
      </c>
    </row>
    <row r="24" spans="1:7" s="42" customFormat="1" ht="7.5" customHeight="1">
      <c r="A24" s="79"/>
      <c r="B24" s="83"/>
      <c r="C24" s="84"/>
      <c r="D24" s="81"/>
      <c r="E24" s="82"/>
      <c r="F24" s="149"/>
      <c r="G24" s="78"/>
    </row>
    <row r="25" spans="1:7" s="63" customFormat="1" ht="41.25" customHeight="1">
      <c r="A25" s="67" t="s">
        <v>47</v>
      </c>
      <c r="B25" s="31" t="s">
        <v>11</v>
      </c>
      <c r="C25" s="48"/>
      <c r="D25" s="69"/>
      <c r="E25" s="69"/>
      <c r="F25" s="148"/>
      <c r="G25" s="16"/>
    </row>
    <row r="26" spans="2:7" s="63" customFormat="1" ht="12.75">
      <c r="B26" s="53" t="s">
        <v>30</v>
      </c>
      <c r="C26" s="66"/>
      <c r="D26" s="54" t="s">
        <v>29</v>
      </c>
      <c r="E26" s="55">
        <v>1</v>
      </c>
      <c r="F26" s="1"/>
      <c r="G26" s="56">
        <f>ROUND(E26*F26,2)</f>
        <v>0</v>
      </c>
    </row>
    <row r="27" spans="2:7" s="63" customFormat="1" ht="9.75" customHeight="1">
      <c r="B27" s="85"/>
      <c r="C27" s="32"/>
      <c r="D27" s="86"/>
      <c r="E27" s="14"/>
      <c r="F27" s="15"/>
      <c r="G27" s="16"/>
    </row>
    <row r="28" spans="1:7" s="23" customFormat="1" ht="12.75">
      <c r="A28" s="87"/>
      <c r="B28" s="88" t="s">
        <v>3</v>
      </c>
      <c r="C28" s="89"/>
      <c r="D28" s="89"/>
      <c r="E28" s="89"/>
      <c r="F28" s="90"/>
      <c r="G28" s="91">
        <f>SUM(G11:G27)</f>
        <v>0</v>
      </c>
    </row>
    <row r="29" spans="1:7" s="23" customFormat="1" ht="12.75">
      <c r="A29" s="87"/>
      <c r="B29" s="32"/>
      <c r="C29" s="92"/>
      <c r="D29" s="93"/>
      <c r="E29" s="93"/>
      <c r="F29" s="94"/>
      <c r="G29" s="95"/>
    </row>
    <row r="30" spans="1:8" ht="12.75">
      <c r="A30" s="96" t="s">
        <v>16</v>
      </c>
      <c r="B30" s="97" t="s">
        <v>7</v>
      </c>
      <c r="C30" s="97"/>
      <c r="D30" s="98"/>
      <c r="E30" s="99"/>
      <c r="F30" s="61"/>
      <c r="G30" s="61"/>
      <c r="H30" s="10"/>
    </row>
    <row r="31" spans="1:8" ht="9" customHeight="1">
      <c r="A31" s="100"/>
      <c r="B31" s="97"/>
      <c r="C31" s="97"/>
      <c r="D31" s="98"/>
      <c r="E31" s="99"/>
      <c r="F31" s="61"/>
      <c r="G31" s="61"/>
      <c r="H31" s="10"/>
    </row>
    <row r="32" spans="1:8" ht="165.75" customHeight="1">
      <c r="A32" s="57" t="s">
        <v>17</v>
      </c>
      <c r="B32" s="66" t="s">
        <v>51</v>
      </c>
      <c r="C32" s="101"/>
      <c r="D32" s="98"/>
      <c r="E32" s="99"/>
      <c r="F32" s="61"/>
      <c r="G32" s="61"/>
      <c r="H32" s="66"/>
    </row>
    <row r="33" spans="1:8" ht="27">
      <c r="A33" s="57"/>
      <c r="B33" s="37" t="s">
        <v>52</v>
      </c>
      <c r="C33" s="102"/>
      <c r="D33" s="64" t="s">
        <v>5</v>
      </c>
      <c r="E33" s="60">
        <v>2</v>
      </c>
      <c r="F33" s="147"/>
      <c r="G33" s="61">
        <f>ROUND(E33*F33,2)</f>
        <v>0</v>
      </c>
      <c r="H33" s="10"/>
    </row>
    <row r="34" spans="1:8" ht="8.25" customHeight="1">
      <c r="A34" s="57"/>
      <c r="B34" s="66"/>
      <c r="C34" s="66"/>
      <c r="D34" s="64"/>
      <c r="E34" s="73"/>
      <c r="F34" s="147"/>
      <c r="G34" s="61"/>
      <c r="H34" s="10"/>
    </row>
    <row r="35" spans="1:8" ht="143.25" customHeight="1">
      <c r="A35" s="57" t="s">
        <v>46</v>
      </c>
      <c r="B35" s="66" t="s">
        <v>62</v>
      </c>
      <c r="C35" s="101"/>
      <c r="D35" s="81"/>
      <c r="E35" s="99"/>
      <c r="F35" s="147"/>
      <c r="G35" s="61"/>
      <c r="H35" s="10"/>
    </row>
    <row r="36" spans="1:8" ht="14.25">
      <c r="A36" s="57"/>
      <c r="B36" s="37" t="s">
        <v>8</v>
      </c>
      <c r="C36" s="103"/>
      <c r="D36" s="64" t="s">
        <v>5</v>
      </c>
      <c r="E36" s="60">
        <v>437</v>
      </c>
      <c r="F36" s="147"/>
      <c r="G36" s="61">
        <f>ROUND(E36*F36,2)</f>
        <v>0</v>
      </c>
      <c r="H36" s="10"/>
    </row>
    <row r="37" spans="1:8" ht="9.75" customHeight="1">
      <c r="A37" s="57"/>
      <c r="B37" s="66"/>
      <c r="C37" s="66"/>
      <c r="D37" s="64"/>
      <c r="E37" s="99"/>
      <c r="F37" s="147"/>
      <c r="G37" s="61"/>
      <c r="H37" s="10"/>
    </row>
    <row r="38" spans="1:8" ht="89.25">
      <c r="A38" s="57" t="s">
        <v>53</v>
      </c>
      <c r="B38" s="66" t="s">
        <v>55</v>
      </c>
      <c r="C38" s="101"/>
      <c r="D38" s="64"/>
      <c r="E38" s="99"/>
      <c r="F38" s="147"/>
      <c r="G38" s="61"/>
      <c r="H38" s="66"/>
    </row>
    <row r="39" spans="1:8" s="23" customFormat="1" ht="14.25">
      <c r="A39" s="104"/>
      <c r="B39" s="66" t="s">
        <v>9</v>
      </c>
      <c r="C39" s="102"/>
      <c r="D39" s="64" t="s">
        <v>31</v>
      </c>
      <c r="E39" s="60">
        <v>240</v>
      </c>
      <c r="F39" s="147"/>
      <c r="G39" s="61">
        <f>ROUND(E39*F39,2)</f>
        <v>0</v>
      </c>
      <c r="H39" s="105"/>
    </row>
    <row r="40" spans="1:7" s="23" customFormat="1" ht="9" customHeight="1">
      <c r="A40" s="57"/>
      <c r="B40" s="37"/>
      <c r="C40" s="37"/>
      <c r="D40" s="64"/>
      <c r="E40" s="99"/>
      <c r="F40" s="61"/>
      <c r="G40" s="61"/>
    </row>
    <row r="41" spans="1:7" s="23" customFormat="1" ht="12.75">
      <c r="A41" s="106"/>
      <c r="B41" s="107" t="s">
        <v>10</v>
      </c>
      <c r="C41" s="107"/>
      <c r="D41" s="108"/>
      <c r="E41" s="109"/>
      <c r="F41" s="110"/>
      <c r="G41" s="111">
        <f>SUM(G32:G40)</f>
        <v>0</v>
      </c>
    </row>
    <row r="42" spans="1:8" ht="10.5" customHeight="1">
      <c r="A42" s="112"/>
      <c r="B42" s="113"/>
      <c r="C42" s="114"/>
      <c r="D42" s="115"/>
      <c r="H42" s="116"/>
    </row>
    <row r="43" spans="1:4" ht="14.25">
      <c r="A43" s="117"/>
      <c r="B43" s="118" t="s">
        <v>26</v>
      </c>
      <c r="C43" s="10"/>
      <c r="D43" s="119"/>
    </row>
    <row r="44" spans="1:4" ht="9" customHeight="1">
      <c r="A44" s="117"/>
      <c r="B44" s="120"/>
      <c r="C44" s="10"/>
      <c r="D44" s="115"/>
    </row>
    <row r="45" spans="1:8" ht="15" customHeight="1">
      <c r="A45" s="121" t="s">
        <v>0</v>
      </c>
      <c r="B45" s="122" t="str">
        <f>B8</f>
        <v>DEMONTAŽE I RUŠENJA</v>
      </c>
      <c r="C45" s="10"/>
      <c r="D45" s="115"/>
      <c r="F45" s="7"/>
      <c r="G45" s="123">
        <f>G28</f>
        <v>0</v>
      </c>
      <c r="H45" s="10"/>
    </row>
    <row r="46" spans="1:7" ht="6" customHeight="1">
      <c r="A46" s="124"/>
      <c r="B46" s="125"/>
      <c r="C46" s="126"/>
      <c r="D46" s="115"/>
      <c r="G46" s="127"/>
    </row>
    <row r="47" spans="1:7" ht="18" customHeight="1">
      <c r="A47" s="124" t="s">
        <v>16</v>
      </c>
      <c r="B47" s="128" t="str">
        <f>B30</f>
        <v>PARKETARSKI RADOVI</v>
      </c>
      <c r="C47" s="32"/>
      <c r="D47" s="119"/>
      <c r="F47" s="7"/>
      <c r="G47" s="123">
        <f>G41</f>
        <v>0</v>
      </c>
    </row>
    <row r="48" spans="1:7" ht="6.75" customHeight="1">
      <c r="A48" s="124"/>
      <c r="B48" s="125"/>
      <c r="C48" s="126"/>
      <c r="D48" s="115"/>
      <c r="G48" s="127"/>
    </row>
    <row r="49" spans="1:7" ht="15" customHeight="1">
      <c r="A49" s="129"/>
      <c r="B49" s="130" t="s">
        <v>1</v>
      </c>
      <c r="C49" s="131"/>
      <c r="D49" s="131"/>
      <c r="E49" s="132"/>
      <c r="F49" s="133"/>
      <c r="G49" s="134">
        <f>SUM(G45:G48)</f>
        <v>0</v>
      </c>
    </row>
    <row r="50" spans="1:7" ht="9.75" customHeight="1">
      <c r="A50" s="135"/>
      <c r="B50" s="136"/>
      <c r="C50" s="119"/>
      <c r="D50" s="119"/>
      <c r="G50" s="137"/>
    </row>
    <row r="51" spans="1:7" ht="14.25" customHeight="1">
      <c r="A51" s="129"/>
      <c r="B51" s="130" t="s">
        <v>27</v>
      </c>
      <c r="C51" s="131"/>
      <c r="D51" s="131"/>
      <c r="E51" s="132"/>
      <c r="F51" s="133"/>
      <c r="G51" s="134">
        <f>ROUND(G49*0.25,2)</f>
        <v>0</v>
      </c>
    </row>
    <row r="52" spans="1:7" ht="9" customHeight="1">
      <c r="A52" s="135"/>
      <c r="B52" s="136"/>
      <c r="C52" s="119"/>
      <c r="D52" s="119"/>
      <c r="G52" s="137"/>
    </row>
    <row r="53" spans="1:7" ht="15" customHeight="1">
      <c r="A53" s="129"/>
      <c r="B53" s="130" t="s">
        <v>2</v>
      </c>
      <c r="C53" s="131"/>
      <c r="D53" s="131"/>
      <c r="E53" s="132"/>
      <c r="F53" s="133"/>
      <c r="G53" s="134">
        <f>SUM(G49:G51)</f>
        <v>0</v>
      </c>
    </row>
    <row r="54" spans="1:7" ht="6.75" customHeight="1">
      <c r="A54" s="10"/>
      <c r="B54" s="57"/>
      <c r="C54" s="9"/>
      <c r="D54" s="138"/>
      <c r="E54" s="138"/>
      <c r="F54" s="139"/>
      <c r="G54" s="139"/>
    </row>
    <row r="55" spans="1:7" ht="12.75">
      <c r="A55" s="10"/>
      <c r="B55" s="57"/>
      <c r="C55" s="9"/>
      <c r="D55" s="138"/>
      <c r="E55" s="138"/>
      <c r="F55" s="139"/>
      <c r="G55" s="139"/>
    </row>
    <row r="56" spans="1:7" ht="12.75">
      <c r="A56" s="10"/>
      <c r="B56" s="57"/>
      <c r="C56" s="9"/>
      <c r="D56" s="138"/>
      <c r="E56" s="138"/>
      <c r="F56" s="139"/>
      <c r="G56" s="139"/>
    </row>
    <row r="57" spans="1:7" ht="6.75" customHeight="1">
      <c r="A57" s="10"/>
      <c r="B57" s="57"/>
      <c r="C57" s="9"/>
      <c r="D57" s="138"/>
      <c r="E57" s="138"/>
      <c r="F57" s="139"/>
      <c r="G57" s="139"/>
    </row>
    <row r="58" spans="3:4" ht="12.75">
      <c r="C58" s="140"/>
      <c r="D58" s="115"/>
    </row>
    <row r="59" spans="3:4" ht="12.75">
      <c r="C59" s="140"/>
      <c r="D59" s="115"/>
    </row>
    <row r="60" spans="3:4" ht="12.75">
      <c r="C60" s="140"/>
      <c r="D60" s="115"/>
    </row>
    <row r="61" spans="3:4" ht="12.75">
      <c r="C61" s="141"/>
      <c r="D61" s="115"/>
    </row>
    <row r="62" spans="3:4" ht="12.75">
      <c r="C62" s="140"/>
      <c r="D62" s="115"/>
    </row>
    <row r="63" spans="3:4" ht="12.75">
      <c r="C63" s="141"/>
      <c r="D63" s="115"/>
    </row>
    <row r="64" ht="12.75">
      <c r="C64" s="100"/>
    </row>
    <row r="65" ht="12.75">
      <c r="C65" s="100"/>
    </row>
    <row r="66" ht="12.75">
      <c r="C66" s="142"/>
    </row>
    <row r="67" ht="12.75">
      <c r="C67" s="142"/>
    </row>
    <row r="68" ht="12.75">
      <c r="C68" s="142"/>
    </row>
    <row r="69" ht="12.75">
      <c r="C69" s="142"/>
    </row>
    <row r="70" ht="12.75">
      <c r="C70" s="142"/>
    </row>
    <row r="71" ht="12.75">
      <c r="C71" s="141"/>
    </row>
    <row r="72" ht="12.75">
      <c r="C72" s="143"/>
    </row>
    <row r="73" ht="12.75">
      <c r="C73" s="57"/>
    </row>
    <row r="74" ht="12.75">
      <c r="C74" s="57"/>
    </row>
    <row r="77" ht="12.75">
      <c r="C77" s="144"/>
    </row>
    <row r="78" ht="12.75">
      <c r="C78" s="144"/>
    </row>
    <row r="79" ht="12.75">
      <c r="C79" s="32"/>
    </row>
  </sheetData>
  <sheetProtection password="C7D8" sheet="1" objects="1" scenarios="1" selectLockedCells="1"/>
  <mergeCells count="3">
    <mergeCell ref="C3:C4"/>
    <mergeCell ref="E3:E4"/>
    <mergeCell ref="B6:F6"/>
  </mergeCells>
  <printOptions/>
  <pageMargins left="0.984251968503937" right="0.3937007874015748" top="0.9055118110236221" bottom="1.1811023622047245" header="0.8267716535433072" footer="0.3937007874015748"/>
  <pageSetup horizontalDpi="300" verticalDpi="300" orientation="portrait" paperSize="9" r:id="rId2"/>
  <headerFooter alignWithMargins="0">
    <oddHeader>&amp;R&amp;8Troškovnik radova</oddHeader>
    <oddFooter>&amp;L&amp;8Sanacija parketa u učionicama OŠ Gradac&amp;R&amp;8&amp;P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Montmontaža - Hidroinženjering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Bezić</dc:creator>
  <cp:keywords/>
  <dc:description/>
  <cp:lastModifiedBy>RASTER</cp:lastModifiedBy>
  <cp:lastPrinted>2018-06-26T12:14:37Z</cp:lastPrinted>
  <dcterms:created xsi:type="dcterms:W3CDTF">1999-06-29T16:33:05Z</dcterms:created>
  <dcterms:modified xsi:type="dcterms:W3CDTF">2018-06-26T12:22:30Z</dcterms:modified>
  <cp:category/>
  <cp:version/>
  <cp:contentType/>
  <cp:contentStatus/>
</cp:coreProperties>
</file>